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z:\2023年度\006　自立支援班\02　事業所指定\01　ホームページ事業所一覧\令和5年11月30日更新分　事業所一覧\HP掲載用\"/>
    </mc:Choice>
  </mc:AlternateContent>
  <xr:revisionPtr revIDLastSave="0" documentId="13_ncr:1_{2BB2DDE3-6D79-44AF-8023-11531065563C}" xr6:coauthVersionLast="47" xr6:coauthVersionMax="47" xr10:uidLastSave="{00000000-0000-0000-0000-000000000000}"/>
  <bookViews>
    <workbookView xWindow="-110" yWindow="-110" windowWidth="19420" windowHeight="10420" tabRatio="605" xr2:uid="{00000000-000D-0000-FFFF-FFFF00000000}"/>
  </bookViews>
  <sheets>
    <sheet name="日中活動系" sheetId="7" r:id="rId1"/>
    <sheet name="基準該当事業所" sheetId="9" r:id="rId2"/>
    <sheet name="（就労継続支援Ａ型）利用者負担減免実施" sheetId="8" r:id="rId3"/>
    <sheet name="Sheet2" sheetId="11" r:id="rId4"/>
    <sheet name="Sheet1" sheetId="10" state="hidden" r:id="rId5"/>
  </sheets>
  <definedNames>
    <definedName name="_xlnm._FilterDatabase" localSheetId="1" hidden="1">基準該当事業所!$A$7:$AE$9</definedName>
    <definedName name="_xlnm._FilterDatabase" localSheetId="0" hidden="1">日中活動系!$A$7:$AG$231</definedName>
    <definedName name="_xlnm.Criteria" localSheetId="1">基準該当事業所!$A$7:$AA$7</definedName>
    <definedName name="_xlnm.Criteria" localSheetId="0">日中活動系!$A$7:$AB$7</definedName>
    <definedName name="_xlnm.Print_Area" localSheetId="2">'（就労継続支援Ａ型）利用者負担減免実施'!$A$1:$L$22</definedName>
    <definedName name="_xlnm.Print_Area" localSheetId="1">基準該当事業所!$A$1:$AE$9</definedName>
    <definedName name="_xlnm.Print_Area" localSheetId="0">日中活動系!$A$1:$AE$231</definedName>
    <definedName name="_xlnm.Print_Titles" localSheetId="1">基準該当事業所!$3:$7</definedName>
    <definedName name="_xlnm.Print_Titles" localSheetId="0">日中活動系!$3:$7</definedName>
    <definedName name="データ範囲" localSheetId="1">基準該当事業所!$A$7:$AA$9</definedName>
    <definedName name="データ範囲">日中活動系!$A$7:$AB$35</definedName>
    <definedName name="差込範囲" localSheetId="1">基準該当事業所!$A$7:$AA$9</definedName>
    <definedName name="差込範囲">日中活動系!$A$7:$AB$11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7" l="1"/>
  <c r="A11" i="7" s="1"/>
  <c r="A12" i="7" s="1"/>
  <c r="A13" i="7" s="1"/>
  <c r="A14" i="7" s="1"/>
  <c r="A15" i="7" s="1"/>
  <c r="L5" i="9"/>
  <c r="D8" i="8" s="1"/>
  <c r="T216" i="7"/>
  <c r="A16" i="7" l="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A17" i="7" l="1"/>
  <c r="A18" i="7" s="1"/>
  <c r="A19" i="7" s="1"/>
  <c r="A20" i="7" s="1"/>
  <c r="A21" i="7" s="1"/>
  <c r="A22" i="7" s="1"/>
  <c r="A23" i="7" s="1"/>
  <c r="A24" i="7" s="1"/>
  <c r="A25" i="7" s="1"/>
  <c r="A26" i="7" s="1"/>
  <c r="A27" i="7" s="1"/>
  <c r="A28" i="7" s="1"/>
  <c r="A29" i="7" s="1"/>
  <c r="A30" i="7" s="1"/>
  <c r="A31" i="7" s="1"/>
  <c r="A32" i="7" s="1"/>
  <c r="A33" i="7" s="1"/>
  <c r="A34" i="7" s="1"/>
  <c r="B8" i="8"/>
  <c r="K5" i="9"/>
  <c r="A35" i="7" l="1"/>
  <c r="A36" i="7" s="1"/>
  <c r="A37" i="7" s="1"/>
  <c r="A38" i="7" s="1"/>
  <c r="B105" i="7"/>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3" i="7" l="1"/>
  <c r="B204" i="7" s="1"/>
  <c r="B205" i="7" s="1"/>
  <c r="B206" i="7" s="1"/>
  <c r="B207" i="7" s="1"/>
  <c r="B208" i="7" s="1"/>
  <c r="B209" i="7" s="1"/>
  <c r="B210" i="7" s="1"/>
  <c r="B211" i="7" s="1"/>
  <c r="B213" i="7" s="1"/>
  <c r="B214" i="7" s="1"/>
  <c r="B215" i="7" s="1"/>
  <c r="B216" i="7" s="1"/>
  <c r="B217" i="7" s="1"/>
  <c r="B218" i="7" s="1"/>
  <c r="B219" i="7" s="1"/>
  <c r="B220" i="7" s="1"/>
  <c r="B221" i="7" s="1"/>
  <c r="B222" i="7" s="1"/>
  <c r="B223" i="7" s="1"/>
  <c r="B224" i="7" s="1"/>
  <c r="B225" i="7" s="1"/>
  <c r="B226" i="7" s="1"/>
  <c r="B227" i="7" s="1"/>
  <c r="B228" i="7" s="1"/>
  <c r="B229" i="7" s="1"/>
  <c r="B202" i="7"/>
  <c r="A39" i="7"/>
  <c r="A40" i="7" s="1"/>
  <c r="A41" i="7" s="1"/>
  <c r="A42" i="7" s="1"/>
  <c r="A43" i="7" s="1"/>
  <c r="B212" i="7" l="1"/>
  <c r="B230" i="7"/>
  <c r="B231" i="7" s="1"/>
  <c r="A44" i="7"/>
  <c r="A45" i="7" s="1"/>
  <c r="A46" i="7" s="1"/>
  <c r="A47" i="7" s="1"/>
  <c r="A48" i="7" s="1"/>
  <c r="A49" i="7" s="1"/>
  <c r="A50" i="7" s="1"/>
  <c r="A51" i="7" s="1"/>
  <c r="A52" i="7" s="1"/>
  <c r="A53" i="7" s="1"/>
  <c r="A54" i="7" s="1"/>
  <c r="A55" i="7" s="1"/>
  <c r="A56" i="7" s="1"/>
  <c r="A57" i="7" l="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l="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l="1"/>
  <c r="A126" i="7" s="1"/>
  <c r="A127" i="7" s="1"/>
  <c r="A128" i="7" s="1"/>
  <c r="A129" i="7" s="1"/>
  <c r="A130" i="7" s="1"/>
  <c r="A131" i="7" s="1"/>
  <c r="A132" i="7" s="1"/>
  <c r="A133" i="7" s="1"/>
  <c r="A134" i="7" s="1"/>
  <c r="A135" i="7" s="1"/>
  <c r="A136" i="7" l="1"/>
  <c r="A137" i="7" l="1"/>
  <c r="A138" i="7" s="1"/>
  <c r="A139" i="7" s="1"/>
  <c r="A140" i="7" s="1"/>
  <c r="A141" i="7" s="1"/>
  <c r="A142" i="7" s="1"/>
  <c r="A143" i="7" s="1"/>
  <c r="A144" i="7" s="1"/>
  <c r="A145" i="7" s="1"/>
  <c r="A146" i="7" s="1"/>
  <c r="A147" i="7" s="1"/>
  <c r="A148" i="7" s="1"/>
  <c r="A149" i="7" s="1"/>
  <c r="A150" i="7" s="1"/>
  <c r="A151" i="7" s="1"/>
  <c r="A152" i="7" l="1"/>
  <c r="A153" i="7" s="1"/>
  <c r="A154" i="7" s="1"/>
  <c r="A155" i="7" s="1"/>
  <c r="A156" i="7" s="1"/>
  <c r="A157" i="7" s="1"/>
  <c r="A158" i="7" l="1"/>
  <c r="A159" i="7" s="1"/>
  <c r="A160" i="7" s="1"/>
  <c r="A161" i="7" l="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l="1"/>
  <c r="A193" i="7" s="1"/>
  <c r="A194" i="7" s="1"/>
  <c r="A195" i="7" s="1"/>
  <c r="A196" i="7" s="1"/>
  <c r="A197" i="7" s="1"/>
  <c r="A198" i="7" s="1"/>
  <c r="A199" i="7" s="1"/>
  <c r="A200" i="7" s="1"/>
  <c r="A201" i="7" s="1"/>
  <c r="A203" i="7" l="1"/>
  <c r="A204" i="7" s="1"/>
  <c r="A205" i="7" s="1"/>
  <c r="A206" i="7" s="1"/>
  <c r="A207" i="7" s="1"/>
  <c r="A208" i="7" s="1"/>
  <c r="A209" i="7" s="1"/>
  <c r="A210" i="7" s="1"/>
  <c r="A211" i="7" s="1"/>
  <c r="A213" i="7" s="1"/>
  <c r="A214" i="7" s="1"/>
  <c r="A215" i="7" s="1"/>
  <c r="A216" i="7" s="1"/>
  <c r="A217" i="7" s="1"/>
  <c r="A218" i="7" s="1"/>
  <c r="A219" i="7" s="1"/>
  <c r="A220" i="7" s="1"/>
  <c r="A221" i="7" s="1"/>
  <c r="A222" i="7" s="1"/>
  <c r="A223" i="7" s="1"/>
  <c r="A224" i="7" s="1"/>
  <c r="A225" i="7" s="1"/>
  <c r="A226" i="7" s="1"/>
  <c r="A227" i="7" s="1"/>
  <c r="A228" i="7" s="1"/>
  <c r="A229" i="7" s="1"/>
  <c r="A230" i="7" s="1"/>
  <c r="A231" i="7" s="1"/>
  <c r="A202" i="7"/>
  <c r="A212" i="7" l="1"/>
</calcChain>
</file>

<file path=xl/sharedStrings.xml><?xml version="1.0" encoding="utf-8"?>
<sst xmlns="http://schemas.openxmlformats.org/spreadsheetml/2006/main" count="4337" uniqueCount="1785">
  <si>
    <t>○</t>
    <phoneticPr fontId="1"/>
  </si>
  <si>
    <t>096-353-1177</t>
  </si>
  <si>
    <t>社会福祉法人　大輪会</t>
  </si>
  <si>
    <t>861-0142</t>
  </si>
  <si>
    <t>横田　周三</t>
  </si>
  <si>
    <t>－</t>
  </si>
  <si>
    <t>就労移行支援体制</t>
    <rPh sb="0" eb="2">
      <t>シュウロウ</t>
    </rPh>
    <rPh sb="2" eb="4">
      <t>イコウ</t>
    </rPh>
    <rPh sb="4" eb="6">
      <t>シエン</t>
    </rPh>
    <rPh sb="6" eb="8">
      <t>タイセイ</t>
    </rPh>
    <phoneticPr fontId="1"/>
  </si>
  <si>
    <t>■</t>
    <phoneticPr fontId="1"/>
  </si>
  <si>
    <t>事業所TEL</t>
    <rPh sb="0" eb="3">
      <t>ジギョウショ</t>
    </rPh>
    <phoneticPr fontId="1"/>
  </si>
  <si>
    <t>096-312-8411</t>
  </si>
  <si>
    <t>事業所所在地1</t>
    <rPh sb="0" eb="3">
      <t>ジギョウショ</t>
    </rPh>
    <rPh sb="3" eb="6">
      <t>ショザイチ</t>
    </rPh>
    <phoneticPr fontId="1"/>
  </si>
  <si>
    <t>小堀　宏幸</t>
    <rPh sb="0" eb="2">
      <t>コボリ</t>
    </rPh>
    <rPh sb="3" eb="4">
      <t>ヒロシ</t>
    </rPh>
    <rPh sb="4" eb="5">
      <t>サチ</t>
    </rPh>
    <phoneticPr fontId="1"/>
  </si>
  <si>
    <t>社会福祉法人　わくわく</t>
  </si>
  <si>
    <t>小笠原　嘉祐</t>
  </si>
  <si>
    <t>熊本コロニー作業所</t>
  </si>
  <si>
    <t>860-0051</t>
  </si>
  <si>
    <t>山下　博久</t>
    <rPh sb="0" eb="2">
      <t>ヤマシタ</t>
    </rPh>
    <rPh sb="3" eb="5">
      <t>ヒロヒサ</t>
    </rPh>
    <phoneticPr fontId="1"/>
  </si>
  <si>
    <t>就労継続支援Ａ型事業所　１，２の３</t>
    <phoneticPr fontId="1"/>
  </si>
  <si>
    <t>株式会社１，２の３</t>
    <phoneticPr fontId="1"/>
  </si>
  <si>
    <t>861-5535</t>
  </si>
  <si>
    <t>福島貴志</t>
    <rPh sb="0" eb="2">
      <t>フクシマ</t>
    </rPh>
    <rPh sb="2" eb="4">
      <t>タカシ</t>
    </rPh>
    <phoneticPr fontId="1"/>
  </si>
  <si>
    <t>○</t>
    <phoneticPr fontId="1"/>
  </si>
  <si>
    <t>○</t>
    <phoneticPr fontId="1"/>
  </si>
  <si>
    <t>長　也寸志</t>
    <rPh sb="0" eb="1">
      <t>チョウ</t>
    </rPh>
    <rPh sb="2" eb="3">
      <t>ヤ</t>
    </rPh>
    <rPh sb="3" eb="4">
      <t>スン</t>
    </rPh>
    <rPh sb="4" eb="5">
      <t>シ</t>
    </rPh>
    <phoneticPr fontId="1"/>
  </si>
  <si>
    <t>096-338-4213</t>
  </si>
  <si>
    <t>861-8030</t>
    <phoneticPr fontId="1"/>
  </si>
  <si>
    <t>満永寿博</t>
    <rPh sb="0" eb="2">
      <t>ミツナガ</t>
    </rPh>
    <rPh sb="2" eb="3">
      <t>コトブキ</t>
    </rPh>
    <rPh sb="3" eb="4">
      <t>ヒロシ</t>
    </rPh>
    <phoneticPr fontId="1"/>
  </si>
  <si>
    <t>就労移行支援（一般型）</t>
    <rPh sb="0" eb="2">
      <t>シュウロウ</t>
    </rPh>
    <rPh sb="2" eb="4">
      <t>イコウ</t>
    </rPh>
    <rPh sb="4" eb="6">
      <t>シエン</t>
    </rPh>
    <rPh sb="7" eb="9">
      <t>イッパン</t>
    </rPh>
    <rPh sb="9" eb="10">
      <t>ガタ</t>
    </rPh>
    <phoneticPr fontId="1"/>
  </si>
  <si>
    <t>○</t>
    <phoneticPr fontId="1"/>
  </si>
  <si>
    <t>利用者負担から800円／月を減額する</t>
    <rPh sb="0" eb="3">
      <t>リヨウシャ</t>
    </rPh>
    <rPh sb="3" eb="5">
      <t>フタン</t>
    </rPh>
    <rPh sb="10" eb="11">
      <t>エン</t>
    </rPh>
    <rPh sb="12" eb="13">
      <t>ツキ</t>
    </rPh>
    <rPh sb="14" eb="16">
      <t>ゲンガク</t>
    </rPh>
    <phoneticPr fontId="1"/>
  </si>
  <si>
    <t>4310101870</t>
    <phoneticPr fontId="1"/>
  </si>
  <si>
    <t>862-0954</t>
    <phoneticPr fontId="1"/>
  </si>
  <si>
    <t>096-329-3088</t>
    <phoneticPr fontId="1"/>
  </si>
  <si>
    <t>岡田　聡二郎</t>
    <rPh sb="0" eb="2">
      <t>オカダ</t>
    </rPh>
    <rPh sb="3" eb="4">
      <t>サトシ</t>
    </rPh>
    <rPh sb="4" eb="6">
      <t>ジロウ</t>
    </rPh>
    <phoneticPr fontId="1"/>
  </si>
  <si>
    <t>有効期間</t>
    <rPh sb="0" eb="2">
      <t>ユウコウ</t>
    </rPh>
    <rPh sb="2" eb="4">
      <t>キカン</t>
    </rPh>
    <phoneticPr fontId="1"/>
  </si>
  <si>
    <t>■</t>
    <phoneticPr fontId="1"/>
  </si>
  <si>
    <t>多機能型</t>
    <phoneticPr fontId="1"/>
  </si>
  <si>
    <t>就労継続支援（B型）</t>
    <phoneticPr fontId="1"/>
  </si>
  <si>
    <t>4340100033</t>
    <phoneticPr fontId="1"/>
  </si>
  <si>
    <t>861-8043</t>
    <phoneticPr fontId="1"/>
  </si>
  <si>
    <t>4310101888</t>
    <phoneticPr fontId="1"/>
  </si>
  <si>
    <t>860-0082</t>
    <phoneticPr fontId="1"/>
  </si>
  <si>
    <t>中村　淑代</t>
    <rPh sb="0" eb="2">
      <t>ナカムラ</t>
    </rPh>
    <rPh sb="3" eb="5">
      <t>トシヨ</t>
    </rPh>
    <phoneticPr fontId="1"/>
  </si>
  <si>
    <t>860-0055</t>
    <phoneticPr fontId="1"/>
  </si>
  <si>
    <t>4312440144</t>
    <phoneticPr fontId="1"/>
  </si>
  <si>
    <t>4310101896</t>
    <phoneticPr fontId="1"/>
  </si>
  <si>
    <t>861-4204</t>
    <phoneticPr fontId="1"/>
  </si>
  <si>
    <t>860-0806</t>
    <phoneticPr fontId="1"/>
  </si>
  <si>
    <t>862-0975</t>
    <phoneticPr fontId="1"/>
  </si>
  <si>
    <t>内野　紀美代</t>
    <rPh sb="0" eb="2">
      <t>ウチノ</t>
    </rPh>
    <rPh sb="3" eb="4">
      <t>キ</t>
    </rPh>
    <rPh sb="4" eb="5">
      <t>ミ</t>
    </rPh>
    <rPh sb="5" eb="6">
      <t>ヨ</t>
    </rPh>
    <phoneticPr fontId="1"/>
  </si>
  <si>
    <t>0964-31-0301</t>
    <phoneticPr fontId="1"/>
  </si>
  <si>
    <t>4310101953</t>
    <phoneticPr fontId="1"/>
  </si>
  <si>
    <t>4310101961</t>
    <phoneticPr fontId="1"/>
  </si>
  <si>
    <t>861-8045</t>
    <phoneticPr fontId="1"/>
  </si>
  <si>
    <t>096-349-0206</t>
    <phoneticPr fontId="1"/>
  </si>
  <si>
    <t>藤島　敬幸</t>
    <rPh sb="0" eb="2">
      <t>フジシマ</t>
    </rPh>
    <rPh sb="3" eb="4">
      <t>ケイ</t>
    </rPh>
    <rPh sb="4" eb="5">
      <t>ミユキ</t>
    </rPh>
    <phoneticPr fontId="1"/>
  </si>
  <si>
    <t>早咲　京子</t>
    <rPh sb="0" eb="2">
      <t>ハヤザキ</t>
    </rPh>
    <rPh sb="3" eb="5">
      <t>キョウコ</t>
    </rPh>
    <phoneticPr fontId="1"/>
  </si>
  <si>
    <t>862-0965</t>
    <phoneticPr fontId="1"/>
  </si>
  <si>
    <t>096-285-8498</t>
    <phoneticPr fontId="1"/>
  </si>
  <si>
    <t>096-237-7719</t>
    <phoneticPr fontId="1"/>
  </si>
  <si>
    <t>4310100799</t>
    <phoneticPr fontId="1"/>
  </si>
  <si>
    <t>○</t>
    <phoneticPr fontId="1"/>
  </si>
  <si>
    <t>861-8019</t>
    <phoneticPr fontId="1"/>
  </si>
  <si>
    <t>096-213-0701</t>
    <phoneticPr fontId="1"/>
  </si>
  <si>
    <t>861-5526</t>
    <phoneticPr fontId="1"/>
  </si>
  <si>
    <t>096-288-1701</t>
    <phoneticPr fontId="1"/>
  </si>
  <si>
    <t>4310100757</t>
    <phoneticPr fontId="1"/>
  </si>
  <si>
    <t>Ⅰ</t>
    <phoneticPr fontId="1"/>
  </si>
  <si>
    <t>096-272-7759</t>
    <phoneticPr fontId="1"/>
  </si>
  <si>
    <t>難病患者</t>
    <rPh sb="0" eb="2">
      <t>ナンビョウ</t>
    </rPh>
    <rPh sb="2" eb="4">
      <t>カンジャ</t>
    </rPh>
    <phoneticPr fontId="1"/>
  </si>
  <si>
    <t>×</t>
    <phoneticPr fontId="1"/>
  </si>
  <si>
    <t>○</t>
    <phoneticPr fontId="1"/>
  </si>
  <si>
    <t>0964-28-2760</t>
    <phoneticPr fontId="1"/>
  </si>
  <si>
    <t>×</t>
    <phoneticPr fontId="1"/>
  </si>
  <si>
    <t>4310102019</t>
    <phoneticPr fontId="1"/>
  </si>
  <si>
    <t>861-4105</t>
    <phoneticPr fontId="1"/>
  </si>
  <si>
    <t>4310102035</t>
    <phoneticPr fontId="1"/>
  </si>
  <si>
    <t>862-0903</t>
    <phoneticPr fontId="1"/>
  </si>
  <si>
    <t>096-206-9670</t>
    <phoneticPr fontId="1"/>
  </si>
  <si>
    <t>167-0042</t>
    <phoneticPr fontId="1"/>
  </si>
  <si>
    <t>096-329-6000</t>
    <phoneticPr fontId="1"/>
  </si>
  <si>
    <t>096-378-6033</t>
    <phoneticPr fontId="1"/>
  </si>
  <si>
    <t>生活介護、自立訓練、就労移行支援又は就労継続支援（基準該当事業所）</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rPh sb="25" eb="27">
      <t>キジュン</t>
    </rPh>
    <rPh sb="27" eb="29">
      <t>ガイトウ</t>
    </rPh>
    <rPh sb="29" eb="32">
      <t>ジギョウショ</t>
    </rPh>
    <phoneticPr fontId="1"/>
  </si>
  <si>
    <t>4340100025</t>
    <phoneticPr fontId="1"/>
  </si>
  <si>
    <t>熊本授産場</t>
    <rPh sb="0" eb="2">
      <t>クマモト</t>
    </rPh>
    <rPh sb="2" eb="4">
      <t>ジュサン</t>
    </rPh>
    <rPh sb="4" eb="5">
      <t>ジョウ</t>
    </rPh>
    <phoneticPr fontId="1"/>
  </si>
  <si>
    <t>860-0811</t>
    <phoneticPr fontId="1"/>
  </si>
  <si>
    <t>中央区本荘２丁目３番８号</t>
    <rPh sb="0" eb="3">
      <t>チュウオウク</t>
    </rPh>
    <rPh sb="3" eb="5">
      <t>ホンジョウ</t>
    </rPh>
    <rPh sb="6" eb="8">
      <t>チョウメ</t>
    </rPh>
    <rPh sb="9" eb="10">
      <t>バン</t>
    </rPh>
    <rPh sb="11" eb="12">
      <t>ゴウ</t>
    </rPh>
    <phoneticPr fontId="1"/>
  </si>
  <si>
    <t>096-366-6251</t>
    <phoneticPr fontId="1"/>
  </si>
  <si>
    <t>社会福祉法人　　熊本市社会福祉協会</t>
    <rPh sb="8" eb="11">
      <t>クマモトシ</t>
    </rPh>
    <rPh sb="11" eb="13">
      <t>シャカイ</t>
    </rPh>
    <rPh sb="13" eb="15">
      <t>フクシ</t>
    </rPh>
    <rPh sb="15" eb="17">
      <t>キョウカイ</t>
    </rPh>
    <phoneticPr fontId="1"/>
  </si>
  <si>
    <t>健軍くらしささえ愛工房</t>
    <rPh sb="0" eb="2">
      <t>ケングン</t>
    </rPh>
    <rPh sb="8" eb="9">
      <t>アイ</t>
    </rPh>
    <rPh sb="9" eb="11">
      <t>コウボウ</t>
    </rPh>
    <phoneticPr fontId="1"/>
  </si>
  <si>
    <t>-</t>
    <phoneticPr fontId="1"/>
  </si>
  <si>
    <t>862-0904</t>
    <phoneticPr fontId="1"/>
  </si>
  <si>
    <t>096-214-0305</t>
    <phoneticPr fontId="1"/>
  </si>
  <si>
    <t>特定非営利活動法人　おーさぁ</t>
    <rPh sb="0" eb="2">
      <t>トクテイ</t>
    </rPh>
    <rPh sb="2" eb="5">
      <t>ヒエイリ</t>
    </rPh>
    <rPh sb="5" eb="7">
      <t>カツドウ</t>
    </rPh>
    <rPh sb="7" eb="9">
      <t>ホウジン</t>
    </rPh>
    <phoneticPr fontId="1"/>
  </si>
  <si>
    <t>小笠原　嘉祐</t>
    <rPh sb="0" eb="3">
      <t>オガサワラ</t>
    </rPh>
    <rPh sb="4" eb="6">
      <t>カスケ</t>
    </rPh>
    <phoneticPr fontId="1"/>
  </si>
  <si>
    <t>精神障害者</t>
    <rPh sb="0" eb="2">
      <t>セイシン</t>
    </rPh>
    <rPh sb="2" eb="5">
      <t>ショウガイシャ</t>
    </rPh>
    <phoneticPr fontId="1"/>
  </si>
  <si>
    <t>事業者名称</t>
    <rPh sb="0" eb="2">
      <t>ジギョウ</t>
    </rPh>
    <phoneticPr fontId="1"/>
  </si>
  <si>
    <t>主たる事務所郵便番号</t>
    <rPh sb="0" eb="1">
      <t>シュ</t>
    </rPh>
    <rPh sb="3" eb="6">
      <t>ジムショ</t>
    </rPh>
    <rPh sb="6" eb="8">
      <t>ユウビン</t>
    </rPh>
    <rPh sb="8" eb="10">
      <t>バンゴウ</t>
    </rPh>
    <phoneticPr fontId="1"/>
  </si>
  <si>
    <t>096-288-2422</t>
    <phoneticPr fontId="1"/>
  </si>
  <si>
    <t>ＮＰＯ法人くまもと福祉ネットワーク</t>
  </si>
  <si>
    <t>渡邉　充朗</t>
  </si>
  <si>
    <t>○</t>
    <phoneticPr fontId="1"/>
  </si>
  <si>
    <t>有</t>
  </si>
  <si>
    <t xml:space="preserve">4310100484 </t>
  </si>
  <si>
    <t>就労支援センター　ジョイナスコーヒー</t>
  </si>
  <si>
    <t>4310101201</t>
    <phoneticPr fontId="1"/>
  </si>
  <si>
    <t>就労移行支援（一般型）</t>
    <phoneticPr fontId="1"/>
  </si>
  <si>
    <t>就労移行支援（一般型）</t>
    <rPh sb="2" eb="4">
      <t>イコウ</t>
    </rPh>
    <rPh sb="7" eb="9">
      <t>イッパン</t>
    </rPh>
    <phoneticPr fontId="1"/>
  </si>
  <si>
    <t>096-223-8710</t>
  </si>
  <si>
    <t>○</t>
    <phoneticPr fontId="1"/>
  </si>
  <si>
    <t>○</t>
    <phoneticPr fontId="1"/>
  </si>
  <si>
    <t>事業所郵便番号</t>
    <rPh sb="0" eb="3">
      <t>ジギョウショ</t>
    </rPh>
    <rPh sb="3" eb="5">
      <t>ユウビン</t>
    </rPh>
    <rPh sb="5" eb="7">
      <t>バンゴウ</t>
    </rPh>
    <phoneticPr fontId="1"/>
  </si>
  <si>
    <t>従たる事業所名称</t>
    <rPh sb="0" eb="1">
      <t>ジュウ</t>
    </rPh>
    <rPh sb="3" eb="6">
      <t>ジギョウショ</t>
    </rPh>
    <rPh sb="6" eb="8">
      <t>メイショウ</t>
    </rPh>
    <phoneticPr fontId="1"/>
  </si>
  <si>
    <t>代表データ</t>
    <rPh sb="0" eb="2">
      <t>ダイヒョウ</t>
    </rPh>
    <phoneticPr fontId="1"/>
  </si>
  <si>
    <t>861-5347</t>
  </si>
  <si>
    <t>寺本　禮次</t>
    <rPh sb="0" eb="2">
      <t>テラモト</t>
    </rPh>
    <rPh sb="3" eb="4">
      <t>レイ</t>
    </rPh>
    <rPh sb="4" eb="5">
      <t>ジ</t>
    </rPh>
    <phoneticPr fontId="1"/>
  </si>
  <si>
    <t>○</t>
    <phoneticPr fontId="1"/>
  </si>
  <si>
    <t>東京都</t>
    <rPh sb="0" eb="3">
      <t>トウキョウト</t>
    </rPh>
    <phoneticPr fontId="1"/>
  </si>
  <si>
    <t>野ばら</t>
  </si>
  <si>
    <t>860-0072</t>
  </si>
  <si>
    <t>40名</t>
    <rPh sb="2" eb="3">
      <t>メイ</t>
    </rPh>
    <phoneticPr fontId="1"/>
  </si>
  <si>
    <t>放課後等デイ</t>
    <rPh sb="0" eb="3">
      <t>ホウカゴ</t>
    </rPh>
    <rPh sb="3" eb="4">
      <t>トウ</t>
    </rPh>
    <phoneticPr fontId="1"/>
  </si>
  <si>
    <t>児童発達支援</t>
    <rPh sb="0" eb="2">
      <t>ジドウ</t>
    </rPh>
    <rPh sb="2" eb="4">
      <t>ハッタツ</t>
    </rPh>
    <rPh sb="4" eb="6">
      <t>シエン</t>
    </rPh>
    <phoneticPr fontId="1"/>
  </si>
  <si>
    <t>花田　昌宜</t>
    <rPh sb="0" eb="2">
      <t>ハナダ</t>
    </rPh>
    <rPh sb="3" eb="4">
      <t>マサ</t>
    </rPh>
    <rPh sb="4" eb="5">
      <t>ギ</t>
    </rPh>
    <phoneticPr fontId="1"/>
  </si>
  <si>
    <t>861-4116</t>
  </si>
  <si>
    <t>096-358-7871</t>
  </si>
  <si>
    <t>理事長　</t>
  </si>
  <si>
    <t>津出　君子</t>
    <rPh sb="0" eb="1">
      <t>ツ</t>
    </rPh>
    <rPh sb="1" eb="2">
      <t>デ</t>
    </rPh>
    <rPh sb="3" eb="5">
      <t>キミコ</t>
    </rPh>
    <phoneticPr fontId="1"/>
  </si>
  <si>
    <t>○</t>
    <phoneticPr fontId="1"/>
  </si>
  <si>
    <t>多機能型</t>
    <phoneticPr fontId="1"/>
  </si>
  <si>
    <t>096-381-1230</t>
    <phoneticPr fontId="1"/>
  </si>
  <si>
    <t>862-0972</t>
    <phoneticPr fontId="1"/>
  </si>
  <si>
    <t>096-362-6160</t>
    <phoneticPr fontId="1"/>
  </si>
  <si>
    <t>862-0972</t>
    <phoneticPr fontId="1"/>
  </si>
  <si>
    <t>4312400072</t>
    <phoneticPr fontId="1"/>
  </si>
  <si>
    <t>096-360-5000</t>
    <phoneticPr fontId="1"/>
  </si>
  <si>
    <t>862-0950</t>
    <phoneticPr fontId="1"/>
  </si>
  <si>
    <t>○</t>
    <phoneticPr fontId="1"/>
  </si>
  <si>
    <t>○</t>
    <phoneticPr fontId="1"/>
  </si>
  <si>
    <t>860-0862</t>
    <phoneticPr fontId="1"/>
  </si>
  <si>
    <t>096-346-0540</t>
    <phoneticPr fontId="1"/>
  </si>
  <si>
    <t>860-0862</t>
    <phoneticPr fontId="1"/>
  </si>
  <si>
    <t>○</t>
    <phoneticPr fontId="1"/>
  </si>
  <si>
    <t>4310100476</t>
    <phoneticPr fontId="1"/>
  </si>
  <si>
    <t>「就労継続支援Ａ型事業における利用者負担減免事業実施要綱（平成19年7月31日障発第0731001号厚生労働省社会・援護局障害保健福祉部長通知）」に基づき、利用者負担減免措置を実施している就労継続支援Ａ型事業所について掲載しています。</t>
    <rPh sb="1" eb="3">
      <t>シュウロウ</t>
    </rPh>
    <rPh sb="3" eb="5">
      <t>ケイゾク</t>
    </rPh>
    <rPh sb="5" eb="7">
      <t>シエン</t>
    </rPh>
    <rPh sb="8" eb="9">
      <t>ガタ</t>
    </rPh>
    <rPh sb="9" eb="11">
      <t>ジギョウ</t>
    </rPh>
    <rPh sb="15" eb="18">
      <t>リヨウシャ</t>
    </rPh>
    <rPh sb="18" eb="20">
      <t>フタン</t>
    </rPh>
    <rPh sb="20" eb="22">
      <t>ゲンメン</t>
    </rPh>
    <rPh sb="22" eb="24">
      <t>ジギョウ</t>
    </rPh>
    <rPh sb="24" eb="26">
      <t>ジッシ</t>
    </rPh>
    <rPh sb="26" eb="28">
      <t>ヨウコウ</t>
    </rPh>
    <rPh sb="29" eb="31">
      <t>ヘイセイ</t>
    </rPh>
    <rPh sb="33" eb="34">
      <t>ネン</t>
    </rPh>
    <rPh sb="35" eb="36">
      <t>ツキ</t>
    </rPh>
    <rPh sb="38" eb="39">
      <t>ヒ</t>
    </rPh>
    <rPh sb="39" eb="40">
      <t>サワ</t>
    </rPh>
    <rPh sb="40" eb="41">
      <t>ハツ</t>
    </rPh>
    <rPh sb="41" eb="42">
      <t>ダイ</t>
    </rPh>
    <rPh sb="49" eb="50">
      <t>ゴウ</t>
    </rPh>
    <rPh sb="50" eb="52">
      <t>コウセイ</t>
    </rPh>
    <rPh sb="52" eb="55">
      <t>ロウドウショウ</t>
    </rPh>
    <rPh sb="55" eb="57">
      <t>シャカイ</t>
    </rPh>
    <rPh sb="58" eb="60">
      <t>エンゴ</t>
    </rPh>
    <rPh sb="60" eb="61">
      <t>キョク</t>
    </rPh>
    <rPh sb="61" eb="63">
      <t>ショウガイ</t>
    </rPh>
    <rPh sb="63" eb="65">
      <t>ホケン</t>
    </rPh>
    <rPh sb="65" eb="67">
      <t>フクシ</t>
    </rPh>
    <rPh sb="67" eb="69">
      <t>ブチョウ</t>
    </rPh>
    <rPh sb="69" eb="71">
      <t>ツウチ</t>
    </rPh>
    <rPh sb="74" eb="75">
      <t>モト</t>
    </rPh>
    <rPh sb="78" eb="81">
      <t>リヨウシャ</t>
    </rPh>
    <rPh sb="81" eb="83">
      <t>フタン</t>
    </rPh>
    <rPh sb="83" eb="85">
      <t>ゲンメン</t>
    </rPh>
    <rPh sb="85" eb="87">
      <t>ソチ</t>
    </rPh>
    <rPh sb="88" eb="90">
      <t>ジッシ</t>
    </rPh>
    <rPh sb="94" eb="96">
      <t>シュウロウ</t>
    </rPh>
    <rPh sb="96" eb="98">
      <t>ケイゾク</t>
    </rPh>
    <rPh sb="98" eb="100">
      <t>シエン</t>
    </rPh>
    <rPh sb="101" eb="102">
      <t>ガタ</t>
    </rPh>
    <rPh sb="102" eb="105">
      <t>ジギョウショ</t>
    </rPh>
    <rPh sb="109" eb="111">
      <t>ケイサイ</t>
    </rPh>
    <phoneticPr fontId="1"/>
  </si>
  <si>
    <t>事業所関係</t>
    <rPh sb="0" eb="3">
      <t>ジギョウショ</t>
    </rPh>
    <rPh sb="3" eb="5">
      <t>カンケイ</t>
    </rPh>
    <phoneticPr fontId="1"/>
  </si>
  <si>
    <t>法人関係</t>
    <rPh sb="0" eb="2">
      <t>ホウジン</t>
    </rPh>
    <rPh sb="2" eb="4">
      <t>カンケイ</t>
    </rPh>
    <phoneticPr fontId="1"/>
  </si>
  <si>
    <t>利用者負担の減免措置の内容</t>
    <rPh sb="0" eb="3">
      <t>リヨウシャ</t>
    </rPh>
    <rPh sb="3" eb="5">
      <t>フタン</t>
    </rPh>
    <rPh sb="6" eb="8">
      <t>ゲンメン</t>
    </rPh>
    <rPh sb="8" eb="10">
      <t>ソチ</t>
    </rPh>
    <rPh sb="11" eb="13">
      <t>ナイヨウ</t>
    </rPh>
    <phoneticPr fontId="1"/>
  </si>
  <si>
    <t>事業所の名称</t>
    <rPh sb="0" eb="3">
      <t>ジギョウショ</t>
    </rPh>
    <rPh sb="4" eb="6">
      <t>メイショウ</t>
    </rPh>
    <phoneticPr fontId="1"/>
  </si>
  <si>
    <t>事業所所在地</t>
    <rPh sb="0" eb="3">
      <t>ジギョウショ</t>
    </rPh>
    <rPh sb="3" eb="6">
      <t>ショザイチ</t>
    </rPh>
    <phoneticPr fontId="1"/>
  </si>
  <si>
    <t>事業者名称</t>
    <rPh sb="0" eb="3">
      <t>ジギョウシャ</t>
    </rPh>
    <rPh sb="3" eb="5">
      <t>メイショウ</t>
    </rPh>
    <phoneticPr fontId="1"/>
  </si>
  <si>
    <t>自立訓練（生活訓練）</t>
    <rPh sb="5" eb="7">
      <t>セイカツ</t>
    </rPh>
    <phoneticPr fontId="1"/>
  </si>
  <si>
    <t>生活介護</t>
    <rPh sb="0" eb="2">
      <t>セイカツ</t>
    </rPh>
    <rPh sb="2" eb="4">
      <t>カイゴ</t>
    </rPh>
    <phoneticPr fontId="1"/>
  </si>
  <si>
    <t>主たる対象者</t>
    <rPh sb="0" eb="1">
      <t>シュ</t>
    </rPh>
    <rPh sb="3" eb="6">
      <t>タイショウシャ</t>
    </rPh>
    <phoneticPr fontId="1"/>
  </si>
  <si>
    <t>圏域</t>
    <rPh sb="0" eb="2">
      <t>ケンイキ</t>
    </rPh>
    <phoneticPr fontId="1"/>
  </si>
  <si>
    <t>事業の種類</t>
    <rPh sb="0" eb="2">
      <t>ジギョウ</t>
    </rPh>
    <rPh sb="3" eb="5">
      <t>シュルイ</t>
    </rPh>
    <phoneticPr fontId="1"/>
  </si>
  <si>
    <t>従たる事業所</t>
    <rPh sb="3" eb="6">
      <t>ジギョウショ</t>
    </rPh>
    <phoneticPr fontId="1"/>
  </si>
  <si>
    <t>事業所名称</t>
  </si>
  <si>
    <t>利用定員</t>
    <rPh sb="0" eb="2">
      <t>リヨウ</t>
    </rPh>
    <rPh sb="2" eb="4">
      <t>テイイン</t>
    </rPh>
    <phoneticPr fontId="1"/>
  </si>
  <si>
    <t>事業所所在地2</t>
    <rPh sb="0" eb="3">
      <t>ジギョウショ</t>
    </rPh>
    <rPh sb="3" eb="6">
      <t>ショザイチ</t>
    </rPh>
    <phoneticPr fontId="1"/>
  </si>
  <si>
    <t>身体障害者</t>
    <rPh sb="0" eb="2">
      <t>シンタイ</t>
    </rPh>
    <rPh sb="2" eb="5">
      <t>ショウガイシャ</t>
    </rPh>
    <phoneticPr fontId="1"/>
  </si>
  <si>
    <t>知的障害者</t>
    <rPh sb="0" eb="2">
      <t>チテキ</t>
    </rPh>
    <rPh sb="2" eb="5">
      <t>ショウガイシャ</t>
    </rPh>
    <phoneticPr fontId="1"/>
  </si>
  <si>
    <t>宮下　武</t>
    <rPh sb="0" eb="2">
      <t>ミヤシタ</t>
    </rPh>
    <rPh sb="3" eb="4">
      <t>タケシ</t>
    </rPh>
    <phoneticPr fontId="1"/>
  </si>
  <si>
    <t>生活介護、自立訓練、就労移行支援又は就労継続支援</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phoneticPr fontId="1"/>
  </si>
  <si>
    <t>指定単位NO</t>
    <rPh sb="0" eb="2">
      <t>シテイ</t>
    </rPh>
    <rPh sb="2" eb="4">
      <t>タンイ</t>
    </rPh>
    <phoneticPr fontId="1"/>
  </si>
  <si>
    <t>事業所関係</t>
    <rPh sb="3" eb="5">
      <t>カンケイ</t>
    </rPh>
    <phoneticPr fontId="1"/>
  </si>
  <si>
    <t>事業者関係</t>
    <rPh sb="0" eb="3">
      <t>ジギョウシャ</t>
    </rPh>
    <rPh sb="3" eb="5">
      <t>カンケイ</t>
    </rPh>
    <phoneticPr fontId="1"/>
  </si>
  <si>
    <t>処遇改善関係</t>
    <rPh sb="0" eb="2">
      <t>ショグウ</t>
    </rPh>
    <rPh sb="2" eb="4">
      <t>カイゼン</t>
    </rPh>
    <rPh sb="4" eb="6">
      <t>カンケイ</t>
    </rPh>
    <phoneticPr fontId="1"/>
  </si>
  <si>
    <t>処遇改善加算</t>
    <rPh sb="0" eb="2">
      <t>ショグウ</t>
    </rPh>
    <rPh sb="2" eb="4">
      <t>カイゼン</t>
    </rPh>
    <rPh sb="4" eb="6">
      <t>カサン</t>
    </rPh>
    <phoneticPr fontId="1"/>
  </si>
  <si>
    <t>処遇改善キャリアパス区分</t>
    <rPh sb="0" eb="2">
      <t>ショグウ</t>
    </rPh>
    <rPh sb="2" eb="4">
      <t>カイゼン</t>
    </rPh>
    <rPh sb="10" eb="12">
      <t>クブン</t>
    </rPh>
    <phoneticPr fontId="1"/>
  </si>
  <si>
    <t>860-0833</t>
    <phoneticPr fontId="1"/>
  </si>
  <si>
    <t>処遇改善特別加算</t>
    <rPh sb="0" eb="2">
      <t>ショグウ</t>
    </rPh>
    <rPh sb="2" eb="4">
      <t>カイゼン</t>
    </rPh>
    <rPh sb="4" eb="6">
      <t>トクベツ</t>
    </rPh>
    <rPh sb="6" eb="8">
      <t>カサン</t>
    </rPh>
    <phoneticPr fontId="1"/>
  </si>
  <si>
    <t>社会福祉法人　やまびこ福祉会</t>
    <rPh sb="0" eb="2">
      <t>シャカイ</t>
    </rPh>
    <rPh sb="2" eb="4">
      <t>フクシ</t>
    </rPh>
    <rPh sb="4" eb="6">
      <t>ホウジン</t>
    </rPh>
    <rPh sb="11" eb="14">
      <t>フクシカイ</t>
    </rPh>
    <phoneticPr fontId="1"/>
  </si>
  <si>
    <t>861-4223</t>
    <phoneticPr fontId="1"/>
  </si>
  <si>
    <t>代表理事</t>
    <rPh sb="0" eb="2">
      <t>ダイヒョウ</t>
    </rPh>
    <rPh sb="2" eb="4">
      <t>リジ</t>
    </rPh>
    <phoneticPr fontId="1"/>
  </si>
  <si>
    <t>096-358-4054</t>
  </si>
  <si>
    <t>デイサービスセンター　紅い華</t>
  </si>
  <si>
    <t>861-4105</t>
  </si>
  <si>
    <t>096-211-7335</t>
  </si>
  <si>
    <t>株式会社　紅い華ヘルパーステーション</t>
  </si>
  <si>
    <t>代表取締役</t>
  </si>
  <si>
    <t>河添　佐惠子</t>
  </si>
  <si>
    <t>自立訓練（機能訓練）</t>
  </si>
  <si>
    <t>社会就労センター　ライン工房</t>
  </si>
  <si>
    <t>861-8041</t>
  </si>
  <si>
    <t>096-380-5752</t>
  </si>
  <si>
    <t>社会福祉法人　ライン工房</t>
  </si>
  <si>
    <t>熊本市中央区帯山４丁目２３番４５号</t>
    <rPh sb="0" eb="3">
      <t>クマモトシ</t>
    </rPh>
    <rPh sb="3" eb="6">
      <t>チュウオウク</t>
    </rPh>
    <rPh sb="6" eb="8">
      <t>オビヤマ</t>
    </rPh>
    <rPh sb="9" eb="11">
      <t>チョウメ</t>
    </rPh>
    <rPh sb="13" eb="14">
      <t>バン</t>
    </rPh>
    <rPh sb="16" eb="17">
      <t>ゴウ</t>
    </rPh>
    <phoneticPr fontId="1"/>
  </si>
  <si>
    <t>熊本市東区戸島西４丁目３番７号</t>
    <rPh sb="0" eb="3">
      <t>クマモトシ</t>
    </rPh>
    <rPh sb="3" eb="5">
      <t>ヒガシク</t>
    </rPh>
    <rPh sb="5" eb="7">
      <t>トシマ</t>
    </rPh>
    <rPh sb="7" eb="8">
      <t>ニシ</t>
    </rPh>
    <rPh sb="9" eb="11">
      <t>チョウメ</t>
    </rPh>
    <rPh sb="12" eb="13">
      <t>バン</t>
    </rPh>
    <rPh sb="14" eb="15">
      <t>ゴウ</t>
    </rPh>
    <phoneticPr fontId="1"/>
  </si>
  <si>
    <t>熊本市中央区黒髪５丁目２７番１９号</t>
    <rPh sb="0" eb="3">
      <t>クマモトシ</t>
    </rPh>
    <rPh sb="3" eb="6">
      <t>チュウオウク</t>
    </rPh>
    <rPh sb="6" eb="8">
      <t>クロカミ</t>
    </rPh>
    <rPh sb="9" eb="11">
      <t>チョウメ</t>
    </rPh>
    <rPh sb="13" eb="14">
      <t>バン</t>
    </rPh>
    <rPh sb="16" eb="17">
      <t>ゴウ</t>
    </rPh>
    <phoneticPr fontId="1"/>
  </si>
  <si>
    <t>熊本市西区二本木３丁目１２番３７号</t>
    <rPh sb="3" eb="5">
      <t>ニシク</t>
    </rPh>
    <phoneticPr fontId="1"/>
  </si>
  <si>
    <t>096-327-9311</t>
    <phoneticPr fontId="1"/>
  </si>
  <si>
    <t>4310100799</t>
    <phoneticPr fontId="1"/>
  </si>
  <si>
    <t>096-288-2422</t>
    <phoneticPr fontId="1"/>
  </si>
  <si>
    <t>渡邉　充朗</t>
    <phoneticPr fontId="1"/>
  </si>
  <si>
    <t>4310100823</t>
    <phoneticPr fontId="1"/>
  </si>
  <si>
    <t>862-0911</t>
    <phoneticPr fontId="1"/>
  </si>
  <si>
    <t>096-360-5320</t>
    <phoneticPr fontId="1"/>
  </si>
  <si>
    <t>4310102076</t>
    <phoneticPr fontId="1"/>
  </si>
  <si>
    <t>862-0971</t>
    <phoneticPr fontId="1"/>
  </si>
  <si>
    <t>096-371-5545</t>
    <phoneticPr fontId="1"/>
  </si>
  <si>
    <t>中村　勝庸</t>
    <rPh sb="0" eb="2">
      <t>ナカムラ</t>
    </rPh>
    <rPh sb="3" eb="4">
      <t>カツ</t>
    </rPh>
    <rPh sb="4" eb="5">
      <t>ヨウ</t>
    </rPh>
    <phoneticPr fontId="1"/>
  </si>
  <si>
    <t>○</t>
    <phoneticPr fontId="1"/>
  </si>
  <si>
    <t>4310100872</t>
    <phoneticPr fontId="1"/>
  </si>
  <si>
    <t>861-4127</t>
    <phoneticPr fontId="1"/>
  </si>
  <si>
    <t>096-223-3330</t>
    <phoneticPr fontId="1"/>
  </si>
  <si>
    <t>○</t>
    <phoneticPr fontId="1"/>
  </si>
  <si>
    <t>4310100872</t>
    <phoneticPr fontId="1"/>
  </si>
  <si>
    <t>○</t>
    <phoneticPr fontId="1"/>
  </si>
  <si>
    <t>4310100906</t>
    <phoneticPr fontId="1"/>
  </si>
  <si>
    <t>熊本市</t>
    <phoneticPr fontId="1"/>
  </si>
  <si>
    <t>4310100948</t>
    <phoneticPr fontId="1"/>
  </si>
  <si>
    <t>861-8031</t>
    <phoneticPr fontId="1"/>
  </si>
  <si>
    <t>096-388-1331</t>
    <phoneticPr fontId="1"/>
  </si>
  <si>
    <t>4311520151</t>
    <phoneticPr fontId="1"/>
  </si>
  <si>
    <t>861-4215</t>
    <phoneticPr fontId="1"/>
  </si>
  <si>
    <t>861-4215</t>
    <phoneticPr fontId="1"/>
  </si>
  <si>
    <t>熊本市</t>
    <phoneticPr fontId="1"/>
  </si>
  <si>
    <t>4310101037</t>
    <phoneticPr fontId="1"/>
  </si>
  <si>
    <t>0964-28-5111</t>
    <phoneticPr fontId="1"/>
  </si>
  <si>
    <t>861-8045</t>
    <phoneticPr fontId="1"/>
  </si>
  <si>
    <t>4310101110</t>
    <phoneticPr fontId="1"/>
  </si>
  <si>
    <t>4310101185</t>
    <phoneticPr fontId="1"/>
  </si>
  <si>
    <t>三山　哲也</t>
    <phoneticPr fontId="1"/>
  </si>
  <si>
    <t>4310101276</t>
    <phoneticPr fontId="1"/>
  </si>
  <si>
    <t>096-369-5967</t>
    <phoneticPr fontId="1"/>
  </si>
  <si>
    <t>862-0903</t>
    <phoneticPr fontId="1"/>
  </si>
  <si>
    <t>4310101284</t>
    <phoneticPr fontId="1"/>
  </si>
  <si>
    <t>860-0061</t>
    <phoneticPr fontId="1"/>
  </si>
  <si>
    <t>096-329-5633</t>
    <phoneticPr fontId="1"/>
  </si>
  <si>
    <t>860-0066</t>
    <phoneticPr fontId="1"/>
  </si>
  <si>
    <t>4310101292</t>
    <phoneticPr fontId="1"/>
  </si>
  <si>
    <t>862-0968</t>
    <phoneticPr fontId="1"/>
  </si>
  <si>
    <t>○</t>
    <phoneticPr fontId="1"/>
  </si>
  <si>
    <t>4310101318</t>
    <phoneticPr fontId="1"/>
  </si>
  <si>
    <t>861-8039</t>
    <phoneticPr fontId="1"/>
  </si>
  <si>
    <t>096-382-0861</t>
    <phoneticPr fontId="1"/>
  </si>
  <si>
    <t>○</t>
    <phoneticPr fontId="1"/>
  </si>
  <si>
    <t>4310101359</t>
    <phoneticPr fontId="1"/>
  </si>
  <si>
    <t>4310101409</t>
    <phoneticPr fontId="1"/>
  </si>
  <si>
    <t>096-325-6590</t>
    <phoneticPr fontId="1"/>
  </si>
  <si>
    <t>862-0949</t>
    <phoneticPr fontId="1"/>
  </si>
  <si>
    <t>4310101417</t>
    <phoneticPr fontId="1"/>
  </si>
  <si>
    <t>4310101805</t>
    <phoneticPr fontId="1"/>
  </si>
  <si>
    <t>861-8084</t>
    <phoneticPr fontId="1"/>
  </si>
  <si>
    <t>096-346-7011</t>
    <phoneticPr fontId="1"/>
  </si>
  <si>
    <t>最初の指定年月日</t>
    <rPh sb="0" eb="2">
      <t>サイショ</t>
    </rPh>
    <rPh sb="3" eb="5">
      <t>シテイ</t>
    </rPh>
    <rPh sb="5" eb="6">
      <t>ネン</t>
    </rPh>
    <rPh sb="6" eb="7">
      <t>ツキ</t>
    </rPh>
    <rPh sb="7" eb="8">
      <t>ヒ</t>
    </rPh>
    <phoneticPr fontId="1"/>
  </si>
  <si>
    <t>現在の指定年月日</t>
    <rPh sb="0" eb="2">
      <t>ゲンザイ</t>
    </rPh>
    <phoneticPr fontId="1"/>
  </si>
  <si>
    <t>平成18年10月1日</t>
    <rPh sb="0" eb="2">
      <t>ヘイセイ</t>
    </rPh>
    <rPh sb="4" eb="5">
      <t>ネン</t>
    </rPh>
    <rPh sb="7" eb="8">
      <t>ツキ</t>
    </rPh>
    <rPh sb="9" eb="10">
      <t>ニチ</t>
    </rPh>
    <phoneticPr fontId="1"/>
  </si>
  <si>
    <t>平成18年11月1日</t>
    <rPh sb="0" eb="2">
      <t>ヘイセイ</t>
    </rPh>
    <rPh sb="4" eb="5">
      <t>ネン</t>
    </rPh>
    <rPh sb="7" eb="8">
      <t>ツキ</t>
    </rPh>
    <rPh sb="9" eb="10">
      <t>ニチ</t>
    </rPh>
    <phoneticPr fontId="1"/>
  </si>
  <si>
    <t>平成19年4月1日</t>
    <rPh sb="0" eb="2">
      <t>ヘイセイ</t>
    </rPh>
    <rPh sb="4" eb="5">
      <t>ネン</t>
    </rPh>
    <rPh sb="6" eb="7">
      <t>ツキ</t>
    </rPh>
    <rPh sb="8" eb="9">
      <t>ニチ</t>
    </rPh>
    <phoneticPr fontId="1"/>
  </si>
  <si>
    <t>平成23年12月1日</t>
    <rPh sb="0" eb="2">
      <t>ヘイセイ</t>
    </rPh>
    <rPh sb="4" eb="5">
      <t>ネン</t>
    </rPh>
    <rPh sb="7" eb="8">
      <t>ツキ</t>
    </rPh>
    <rPh sb="9" eb="10">
      <t>ニチ</t>
    </rPh>
    <phoneticPr fontId="1"/>
  </si>
  <si>
    <t>平成20年4月1日</t>
    <rPh sb="0" eb="2">
      <t>ヘイセイ</t>
    </rPh>
    <rPh sb="4" eb="5">
      <t>ネン</t>
    </rPh>
    <rPh sb="6" eb="7">
      <t>ツキ</t>
    </rPh>
    <rPh sb="8" eb="9">
      <t>ニチ</t>
    </rPh>
    <phoneticPr fontId="1"/>
  </si>
  <si>
    <t>096-285-6534</t>
    <phoneticPr fontId="1"/>
  </si>
  <si>
    <t>861-5343</t>
    <phoneticPr fontId="1"/>
  </si>
  <si>
    <t>○</t>
    <phoneticPr fontId="1"/>
  </si>
  <si>
    <t>就労移行支援（一般型）</t>
    <rPh sb="0" eb="2">
      <t>シュウロウ</t>
    </rPh>
    <rPh sb="2" eb="4">
      <t>イコウ</t>
    </rPh>
    <rPh sb="4" eb="6">
      <t>シエン</t>
    </rPh>
    <rPh sb="7" eb="10">
      <t>イッパンガタ</t>
    </rPh>
    <phoneticPr fontId="1"/>
  </si>
  <si>
    <t>860-0832</t>
    <phoneticPr fontId="1"/>
  </si>
  <si>
    <t>4312400106</t>
  </si>
  <si>
    <t>北島　佳代</t>
    <rPh sb="0" eb="2">
      <t>キタジマ</t>
    </rPh>
    <rPh sb="3" eb="5">
      <t>カヨ</t>
    </rPh>
    <phoneticPr fontId="1"/>
  </si>
  <si>
    <t>原田　順也</t>
    <rPh sb="0" eb="2">
      <t>ハラダ</t>
    </rPh>
    <rPh sb="3" eb="4">
      <t>ジュン</t>
    </rPh>
    <rPh sb="4" eb="5">
      <t>ナリ</t>
    </rPh>
    <phoneticPr fontId="1"/>
  </si>
  <si>
    <t>利用者負担を全額免除する</t>
    <rPh sb="0" eb="3">
      <t>リヨウシャ</t>
    </rPh>
    <rPh sb="3" eb="5">
      <t>フタン</t>
    </rPh>
    <rPh sb="6" eb="8">
      <t>ゼンガク</t>
    </rPh>
    <rPh sb="8" eb="10">
      <t>メンジョ</t>
    </rPh>
    <phoneticPr fontId="1"/>
  </si>
  <si>
    <t>55名</t>
    <rPh sb="2" eb="3">
      <t>メイ</t>
    </rPh>
    <phoneticPr fontId="1"/>
  </si>
  <si>
    <t>代表社員</t>
    <rPh sb="0" eb="2">
      <t>ダイヒョウ</t>
    </rPh>
    <rPh sb="2" eb="4">
      <t>シャイン</t>
    </rPh>
    <phoneticPr fontId="1"/>
  </si>
  <si>
    <t>山田　浩三</t>
    <rPh sb="0" eb="2">
      <t>ヤマダ</t>
    </rPh>
    <rPh sb="3" eb="5">
      <t>コウゾウ</t>
    </rPh>
    <phoneticPr fontId="1"/>
  </si>
  <si>
    <t>860-0076</t>
  </si>
  <si>
    <t>096-325-5736</t>
  </si>
  <si>
    <t>社会福祉法人　同胞友愛会</t>
  </si>
  <si>
    <t>小林　佳之</t>
    <rPh sb="0" eb="2">
      <t>コバヤシ</t>
    </rPh>
    <rPh sb="3" eb="4">
      <t>ヨ</t>
    </rPh>
    <rPh sb="4" eb="5">
      <t>コレ</t>
    </rPh>
    <phoneticPr fontId="1"/>
  </si>
  <si>
    <t>4310101748</t>
    <phoneticPr fontId="1"/>
  </si>
  <si>
    <t>4310101748</t>
    <phoneticPr fontId="1"/>
  </si>
  <si>
    <t>4310102217</t>
    <phoneticPr fontId="1"/>
  </si>
  <si>
    <t>096-285-6534</t>
    <phoneticPr fontId="1"/>
  </si>
  <si>
    <t>861-8039</t>
    <phoneticPr fontId="1"/>
  </si>
  <si>
    <t>主たる事務所所在地1</t>
    <rPh sb="0" eb="1">
      <t>シュ</t>
    </rPh>
    <rPh sb="3" eb="6">
      <t>ジムショ</t>
    </rPh>
    <rPh sb="6" eb="9">
      <t>ショザイチ</t>
    </rPh>
    <phoneticPr fontId="1"/>
  </si>
  <si>
    <t>主たる事務所所在地2</t>
    <rPh sb="0" eb="1">
      <t>シュ</t>
    </rPh>
    <rPh sb="3" eb="6">
      <t>ジムショ</t>
    </rPh>
    <rPh sb="6" eb="9">
      <t>ショザイチ</t>
    </rPh>
    <phoneticPr fontId="1"/>
  </si>
  <si>
    <t>代表者の職名</t>
  </si>
  <si>
    <t>代表者の氏名</t>
  </si>
  <si>
    <t>熊本市</t>
  </si>
  <si>
    <t>生活介護</t>
  </si>
  <si>
    <t/>
  </si>
  <si>
    <t>○</t>
  </si>
  <si>
    <t>理事長</t>
  </si>
  <si>
    <t>自立訓練（生活訓練）</t>
  </si>
  <si>
    <t>4312400049</t>
  </si>
  <si>
    <t>社会福祉法人　やまびこ福祉会</t>
  </si>
  <si>
    <t>4312400031</t>
  </si>
  <si>
    <t>ゴー・スロー</t>
  </si>
  <si>
    <t>862-0924</t>
  </si>
  <si>
    <t>特定非営利活動法人　熊本すずらん会</t>
  </si>
  <si>
    <t>会長</t>
  </si>
  <si>
    <t>4310102068</t>
    <phoneticPr fontId="1"/>
  </si>
  <si>
    <t>就労移行支援（一般型）</t>
  </si>
  <si>
    <t>熊本福祉工場</t>
    <phoneticPr fontId="1"/>
  </si>
  <si>
    <t>社会福祉法人　熊本県コロニー協会</t>
    <phoneticPr fontId="1"/>
  </si>
  <si>
    <t>特定非営利活動法人　イルカの会</t>
    <rPh sb="0" eb="2">
      <t>トクテイ</t>
    </rPh>
    <rPh sb="2" eb="5">
      <t>ヒエイリ</t>
    </rPh>
    <rPh sb="5" eb="7">
      <t>カツドウ</t>
    </rPh>
    <rPh sb="7" eb="9">
      <t>ホウジン</t>
    </rPh>
    <rPh sb="14" eb="15">
      <t>カイ</t>
    </rPh>
    <phoneticPr fontId="1"/>
  </si>
  <si>
    <t>理事長</t>
    <rPh sb="0" eb="3">
      <t>リジチョウ</t>
    </rPh>
    <phoneticPr fontId="1"/>
  </si>
  <si>
    <t>861-5271</t>
    <phoneticPr fontId="1"/>
  </si>
  <si>
    <t>096-273-6518</t>
    <phoneticPr fontId="1"/>
  </si>
  <si>
    <t>松村　馨</t>
    <rPh sb="0" eb="2">
      <t>マツムラ</t>
    </rPh>
    <rPh sb="3" eb="4">
      <t>カオル</t>
    </rPh>
    <phoneticPr fontId="1"/>
  </si>
  <si>
    <t>利用日数に係る特例適用</t>
    <rPh sb="0" eb="2">
      <t>リヨウ</t>
    </rPh>
    <rPh sb="2" eb="4">
      <t>ニッスウ</t>
    </rPh>
    <rPh sb="5" eb="6">
      <t>カカ</t>
    </rPh>
    <rPh sb="7" eb="9">
      <t>トクレイ</t>
    </rPh>
    <rPh sb="9" eb="11">
      <t>テキヨウ</t>
    </rPh>
    <phoneticPr fontId="1"/>
  </si>
  <si>
    <t>10名</t>
    <rPh sb="2" eb="3">
      <t>メイ</t>
    </rPh>
    <phoneticPr fontId="1"/>
  </si>
  <si>
    <t>心水堂</t>
    <rPh sb="0" eb="1">
      <t>ココロ</t>
    </rPh>
    <rPh sb="1" eb="2">
      <t>ミズ</t>
    </rPh>
    <rPh sb="2" eb="3">
      <t>ドウ</t>
    </rPh>
    <phoneticPr fontId="1"/>
  </si>
  <si>
    <t>利用者負担から１／３の額を減額する</t>
    <rPh sb="0" eb="3">
      <t>リヨウシャ</t>
    </rPh>
    <rPh sb="3" eb="5">
      <t>フタン</t>
    </rPh>
    <rPh sb="11" eb="12">
      <t>ガク</t>
    </rPh>
    <rPh sb="13" eb="15">
      <t>ゲンガク</t>
    </rPh>
    <phoneticPr fontId="1"/>
  </si>
  <si>
    <t>ゴー・スロー</t>
    <phoneticPr fontId="1"/>
  </si>
  <si>
    <t>096-381-1230</t>
    <phoneticPr fontId="1"/>
  </si>
  <si>
    <t>あかねクリーン</t>
    <phoneticPr fontId="1"/>
  </si>
  <si>
    <t>096-360-5000</t>
    <phoneticPr fontId="1"/>
  </si>
  <si>
    <t>4310102258</t>
    <phoneticPr fontId="1"/>
  </si>
  <si>
    <t>096-365-6606</t>
    <phoneticPr fontId="1"/>
  </si>
  <si>
    <t>862-0941</t>
    <phoneticPr fontId="1"/>
  </si>
  <si>
    <t>石津　棟暎</t>
    <phoneticPr fontId="1"/>
  </si>
  <si>
    <t>096-346-0540</t>
    <phoneticPr fontId="1"/>
  </si>
  <si>
    <t>○</t>
    <phoneticPr fontId="1"/>
  </si>
  <si>
    <t>096-388-2606</t>
  </si>
  <si>
    <t>社会福祉法人　桜木会</t>
  </si>
  <si>
    <t>861-8045</t>
  </si>
  <si>
    <t>4310102183</t>
    <phoneticPr fontId="1"/>
  </si>
  <si>
    <t>就労移行支援（一般型）</t>
    <phoneticPr fontId="1"/>
  </si>
  <si>
    <t>096-245-7265</t>
    <phoneticPr fontId="1"/>
  </si>
  <si>
    <t>4310101425</t>
    <phoneticPr fontId="1"/>
  </si>
  <si>
    <t>862-0903</t>
    <phoneticPr fontId="1"/>
  </si>
  <si>
    <t>862-0903</t>
    <phoneticPr fontId="1"/>
  </si>
  <si>
    <t>4310101482</t>
    <phoneticPr fontId="1"/>
  </si>
  <si>
    <t>096-371-3500</t>
    <phoneticPr fontId="1"/>
  </si>
  <si>
    <t>860-0811</t>
    <phoneticPr fontId="1"/>
  </si>
  <si>
    <t>4310101490</t>
    <phoneticPr fontId="1"/>
  </si>
  <si>
    <t>861-4127</t>
    <phoneticPr fontId="1"/>
  </si>
  <si>
    <t>096-223-3428</t>
    <phoneticPr fontId="1"/>
  </si>
  <si>
    <t>108-0073</t>
    <phoneticPr fontId="1"/>
  </si>
  <si>
    <t>4310101508</t>
    <phoneticPr fontId="1"/>
  </si>
  <si>
    <t>4310101599</t>
    <phoneticPr fontId="1"/>
  </si>
  <si>
    <t>861-5287</t>
    <phoneticPr fontId="1"/>
  </si>
  <si>
    <t>096-329-5711</t>
    <phoneticPr fontId="1"/>
  </si>
  <si>
    <t>○</t>
    <phoneticPr fontId="1"/>
  </si>
  <si>
    <t>〇</t>
    <phoneticPr fontId="1"/>
  </si>
  <si>
    <t>4310101607</t>
    <phoneticPr fontId="1"/>
  </si>
  <si>
    <t>096-325-4222</t>
    <phoneticPr fontId="1"/>
  </si>
  <si>
    <t>4310101649</t>
    <phoneticPr fontId="1"/>
  </si>
  <si>
    <t>096-371-3686</t>
    <phoneticPr fontId="1"/>
  </si>
  <si>
    <t>860-0088</t>
    <phoneticPr fontId="1"/>
  </si>
  <si>
    <t>4310101672</t>
    <phoneticPr fontId="1"/>
  </si>
  <si>
    <t>861-5273</t>
    <phoneticPr fontId="1"/>
  </si>
  <si>
    <t>096-329-6336</t>
    <phoneticPr fontId="1"/>
  </si>
  <si>
    <t>4310101680</t>
    <phoneticPr fontId="1"/>
  </si>
  <si>
    <t>861-4153</t>
    <phoneticPr fontId="1"/>
  </si>
  <si>
    <t>096-358-6234</t>
    <phoneticPr fontId="1"/>
  </si>
  <si>
    <t>861-4153</t>
    <phoneticPr fontId="1"/>
  </si>
  <si>
    <t>4310101698</t>
    <phoneticPr fontId="1"/>
  </si>
  <si>
    <t>861-4222</t>
    <phoneticPr fontId="1"/>
  </si>
  <si>
    <t>0964-27-5331</t>
    <phoneticPr fontId="1"/>
  </si>
  <si>
    <t>4310101730</t>
    <phoneticPr fontId="1"/>
  </si>
  <si>
    <t>096-285-8002</t>
    <phoneticPr fontId="1"/>
  </si>
  <si>
    <t>861-4101</t>
    <phoneticPr fontId="1"/>
  </si>
  <si>
    <t>相澤　明憲</t>
    <rPh sb="0" eb="2">
      <t>アイザワ</t>
    </rPh>
    <rPh sb="3" eb="5">
      <t>アキノリ</t>
    </rPh>
    <phoneticPr fontId="1"/>
  </si>
  <si>
    <t>4310101243</t>
    <phoneticPr fontId="1"/>
  </si>
  <si>
    <t>4310101243</t>
    <phoneticPr fontId="1"/>
  </si>
  <si>
    <t>860-0833</t>
    <phoneticPr fontId="1"/>
  </si>
  <si>
    <t>熊本市</t>
    <phoneticPr fontId="1"/>
  </si>
  <si>
    <t>096-285-7931</t>
    <phoneticPr fontId="1"/>
  </si>
  <si>
    <t>熊本市</t>
    <phoneticPr fontId="1"/>
  </si>
  <si>
    <t>理事長</t>
    <phoneticPr fontId="1"/>
  </si>
  <si>
    <t>事業所番号</t>
    <rPh sb="0" eb="3">
      <t>ジギョウショ</t>
    </rPh>
    <rPh sb="3" eb="5">
      <t>バンゴウ</t>
    </rPh>
    <phoneticPr fontId="1"/>
  </si>
  <si>
    <t>熊本市</t>
    <rPh sb="0" eb="3">
      <t>クマモトシ</t>
    </rPh>
    <phoneticPr fontId="1"/>
  </si>
  <si>
    <t>熊本県精神科病院協同組合</t>
    <rPh sb="0" eb="3">
      <t>クマモトケン</t>
    </rPh>
    <rPh sb="3" eb="6">
      <t>セイシンカ</t>
    </rPh>
    <rPh sb="6" eb="8">
      <t>ビョウイン</t>
    </rPh>
    <rPh sb="8" eb="10">
      <t>キョウドウ</t>
    </rPh>
    <rPh sb="10" eb="12">
      <t>クミアイ</t>
    </rPh>
    <phoneticPr fontId="1"/>
  </si>
  <si>
    <t>熊本市</t>
    <rPh sb="0" eb="2">
      <t>クマモト</t>
    </rPh>
    <rPh sb="2" eb="3">
      <t>シ</t>
    </rPh>
    <phoneticPr fontId="1"/>
  </si>
  <si>
    <t>従たる事業所番号</t>
    <rPh sb="0" eb="1">
      <t>ジュウ</t>
    </rPh>
    <rPh sb="3" eb="6">
      <t>ジギョウショ</t>
    </rPh>
    <rPh sb="6" eb="8">
      <t>バンゴウ</t>
    </rPh>
    <phoneticPr fontId="1"/>
  </si>
  <si>
    <t>代表取締役</t>
    <rPh sb="0" eb="2">
      <t>ダイヒョウ</t>
    </rPh>
    <rPh sb="2" eb="5">
      <t>トリシマリヤク</t>
    </rPh>
    <phoneticPr fontId="1"/>
  </si>
  <si>
    <t>861-8082</t>
  </si>
  <si>
    <t>096-341-5800</t>
  </si>
  <si>
    <t>中川　勝則</t>
  </si>
  <si>
    <t>犬のマック</t>
    <rPh sb="0" eb="1">
      <t>イヌ</t>
    </rPh>
    <phoneticPr fontId="1"/>
  </si>
  <si>
    <t>860-0064</t>
  </si>
  <si>
    <t>会長</t>
    <rPh sb="0" eb="2">
      <t>カイチョウ</t>
    </rPh>
    <phoneticPr fontId="1"/>
  </si>
  <si>
    <t>自立訓練（生活訓練）</t>
    <rPh sb="0" eb="2">
      <t>ジリツ</t>
    </rPh>
    <rPh sb="2" eb="4">
      <t>クンレン</t>
    </rPh>
    <rPh sb="5" eb="7">
      <t>セイカツ</t>
    </rPh>
    <rPh sb="7" eb="9">
      <t>クンレン</t>
    </rPh>
    <phoneticPr fontId="1"/>
  </si>
  <si>
    <t>4312000047</t>
    <phoneticPr fontId="1"/>
  </si>
  <si>
    <t>861-0142</t>
    <phoneticPr fontId="1"/>
  </si>
  <si>
    <t>4310100559</t>
    <phoneticPr fontId="1"/>
  </si>
  <si>
    <t>096-371-9381</t>
    <phoneticPr fontId="1"/>
  </si>
  <si>
    <t>4310100039</t>
    <phoneticPr fontId="1"/>
  </si>
  <si>
    <t>自立訓練（生活訓練）</t>
    <phoneticPr fontId="1"/>
  </si>
  <si>
    <t>861-8043</t>
    <phoneticPr fontId="1"/>
  </si>
  <si>
    <t>096-365-1691</t>
    <phoneticPr fontId="1"/>
  </si>
  <si>
    <t>862-0950</t>
    <phoneticPr fontId="1"/>
  </si>
  <si>
    <t>4310100633</t>
    <phoneticPr fontId="1"/>
  </si>
  <si>
    <t>096-365-2933</t>
    <phoneticPr fontId="1"/>
  </si>
  <si>
    <t>○</t>
    <phoneticPr fontId="1"/>
  </si>
  <si>
    <t>4310100666</t>
    <phoneticPr fontId="1"/>
  </si>
  <si>
    <t>860-0832</t>
    <phoneticPr fontId="1"/>
  </si>
  <si>
    <t>096-378-4294</t>
    <phoneticPr fontId="1"/>
  </si>
  <si>
    <t>○</t>
    <phoneticPr fontId="1"/>
  </si>
  <si>
    <t>信岡　幸彦</t>
    <rPh sb="0" eb="2">
      <t>ノブオカ</t>
    </rPh>
    <rPh sb="3" eb="4">
      <t>シアワ</t>
    </rPh>
    <rPh sb="4" eb="5">
      <t>ヒコ</t>
    </rPh>
    <phoneticPr fontId="1"/>
  </si>
  <si>
    <t>4311520052</t>
    <phoneticPr fontId="1"/>
  </si>
  <si>
    <t>861-4151</t>
    <phoneticPr fontId="1"/>
  </si>
  <si>
    <t>096-358-0023</t>
    <phoneticPr fontId="1"/>
  </si>
  <si>
    <t>861-4142</t>
    <phoneticPr fontId="1"/>
  </si>
  <si>
    <t>○</t>
    <phoneticPr fontId="1"/>
  </si>
  <si>
    <t>4310100690</t>
    <phoneticPr fontId="1"/>
  </si>
  <si>
    <t>861-5347</t>
    <phoneticPr fontId="1"/>
  </si>
  <si>
    <t>096-276-1831</t>
    <phoneticPr fontId="1"/>
  </si>
  <si>
    <t>○</t>
    <phoneticPr fontId="1"/>
  </si>
  <si>
    <t>熊本市</t>
    <phoneticPr fontId="1"/>
  </si>
  <si>
    <t>4310100716</t>
    <phoneticPr fontId="1"/>
  </si>
  <si>
    <t>田中　良明</t>
    <phoneticPr fontId="1"/>
  </si>
  <si>
    <t>4310100732</t>
    <phoneticPr fontId="1"/>
  </si>
  <si>
    <t>860-0004</t>
    <phoneticPr fontId="1"/>
  </si>
  <si>
    <t>4310100740</t>
    <phoneticPr fontId="1"/>
  </si>
  <si>
    <t>861-4101</t>
    <phoneticPr fontId="1"/>
  </si>
  <si>
    <t>096-325-0007</t>
    <phoneticPr fontId="1"/>
  </si>
  <si>
    <t>○</t>
    <phoneticPr fontId="1"/>
  </si>
  <si>
    <t>4311520086</t>
    <phoneticPr fontId="1"/>
  </si>
  <si>
    <t>0964-28-8144</t>
    <phoneticPr fontId="1"/>
  </si>
  <si>
    <t>○</t>
    <phoneticPr fontId="1"/>
  </si>
  <si>
    <t>861-5535</t>
    <phoneticPr fontId="1"/>
  </si>
  <si>
    <t>096-288-1752</t>
    <phoneticPr fontId="1"/>
  </si>
  <si>
    <t>○</t>
    <phoneticPr fontId="1"/>
  </si>
  <si>
    <t>4310100765</t>
    <phoneticPr fontId="1"/>
  </si>
  <si>
    <t>860-0848</t>
    <phoneticPr fontId="1"/>
  </si>
  <si>
    <t>篠原　誠</t>
    <rPh sb="3" eb="4">
      <t>マコト</t>
    </rPh>
    <phoneticPr fontId="1"/>
  </si>
  <si>
    <t>096-353-1291</t>
  </si>
  <si>
    <t>社会福祉法人　熊本県コロニー協会</t>
  </si>
  <si>
    <t>トライハウス</t>
  </si>
  <si>
    <t>862-0945</t>
  </si>
  <si>
    <t>096-378-5960</t>
  </si>
  <si>
    <t>北岡　司</t>
  </si>
  <si>
    <t>熊本きぼう福祉センター</t>
  </si>
  <si>
    <t>861-4106</t>
  </si>
  <si>
    <t>Ⅱ</t>
  </si>
  <si>
    <t>代表取締役</t>
    <phoneticPr fontId="1"/>
  </si>
  <si>
    <t>山下　博久</t>
    <phoneticPr fontId="1"/>
  </si>
  <si>
    <t>ハッピーエコワーク</t>
  </si>
  <si>
    <t>村本　信之</t>
    <rPh sb="0" eb="2">
      <t>ムラモト</t>
    </rPh>
    <rPh sb="3" eb="5">
      <t>ノブユキ</t>
    </rPh>
    <phoneticPr fontId="1"/>
  </si>
  <si>
    <t>代表者の職名</t>
    <rPh sb="0" eb="3">
      <t>ダイヒョウシャ</t>
    </rPh>
    <rPh sb="4" eb="6">
      <t>ショクメイ</t>
    </rPh>
    <phoneticPr fontId="1"/>
  </si>
  <si>
    <t>代表者の氏名</t>
    <rPh sb="0" eb="3">
      <t>ダイヒョウシャ</t>
    </rPh>
    <rPh sb="4" eb="6">
      <t>シメイ</t>
    </rPh>
    <phoneticPr fontId="1"/>
  </si>
  <si>
    <t>就労継続支援Ａ型</t>
    <rPh sb="0" eb="2">
      <t>シュウロウ</t>
    </rPh>
    <rPh sb="2" eb="4">
      <t>ケイゾク</t>
    </rPh>
    <rPh sb="4" eb="6">
      <t>シエン</t>
    </rPh>
    <rPh sb="7" eb="8">
      <t>ガタ</t>
    </rPh>
    <phoneticPr fontId="1"/>
  </si>
  <si>
    <t>862-0947</t>
  </si>
  <si>
    <t>096-370-0501</t>
  </si>
  <si>
    <t>社会福祉法人　志友会</t>
  </si>
  <si>
    <t>869-5461</t>
  </si>
  <si>
    <t>葦北郡芦北町</t>
  </si>
  <si>
    <t>芦北２８１３番地</t>
  </si>
  <si>
    <t>紫垣　洋伸</t>
    <rPh sb="0" eb="1">
      <t>ムラサキ</t>
    </rPh>
    <rPh sb="1" eb="2">
      <t>カキ</t>
    </rPh>
    <rPh sb="3" eb="5">
      <t>ヒロノブ</t>
    </rPh>
    <phoneticPr fontId="1"/>
  </si>
  <si>
    <t>4310102274</t>
    <phoneticPr fontId="1"/>
  </si>
  <si>
    <t>○</t>
    <phoneticPr fontId="1"/>
  </si>
  <si>
    <t>096-321-7020</t>
    <phoneticPr fontId="1"/>
  </si>
  <si>
    <t>862-0950</t>
    <phoneticPr fontId="1"/>
  </si>
  <si>
    <t>○</t>
    <phoneticPr fontId="1"/>
  </si>
  <si>
    <t>861-8006</t>
    <phoneticPr fontId="1"/>
  </si>
  <si>
    <t>4310102324</t>
    <phoneticPr fontId="1"/>
  </si>
  <si>
    <t>理事長</t>
    <phoneticPr fontId="1"/>
  </si>
  <si>
    <t>島野　俊紀</t>
    <phoneticPr fontId="1"/>
  </si>
  <si>
    <t>4310102332</t>
    <phoneticPr fontId="1"/>
  </si>
  <si>
    <t>861-0132</t>
    <phoneticPr fontId="1"/>
  </si>
  <si>
    <t>池上　雄子</t>
    <phoneticPr fontId="1"/>
  </si>
  <si>
    <t>4310102340</t>
    <phoneticPr fontId="1"/>
  </si>
  <si>
    <t>096-342-6111</t>
    <phoneticPr fontId="1"/>
  </si>
  <si>
    <t>志田　直樹</t>
    <phoneticPr fontId="1"/>
  </si>
  <si>
    <t>福祉専門職員配置等加算はＨ24.4に遡って加算Ⅱを適用</t>
    <rPh sb="0" eb="2">
      <t>フクシ</t>
    </rPh>
    <rPh sb="2" eb="4">
      <t>センモン</t>
    </rPh>
    <rPh sb="4" eb="6">
      <t>ショクイン</t>
    </rPh>
    <rPh sb="6" eb="9">
      <t>ハイチトウ</t>
    </rPh>
    <rPh sb="9" eb="11">
      <t>カサン</t>
    </rPh>
    <rPh sb="18" eb="19">
      <t>サカノボ</t>
    </rPh>
    <rPh sb="21" eb="23">
      <t>カサン</t>
    </rPh>
    <rPh sb="25" eb="27">
      <t>テキヨウ</t>
    </rPh>
    <phoneticPr fontId="1"/>
  </si>
  <si>
    <t>支部長</t>
    <rPh sb="0" eb="2">
      <t>シブ</t>
    </rPh>
    <rPh sb="2" eb="3">
      <t>チョウ</t>
    </rPh>
    <phoneticPr fontId="1"/>
  </si>
  <si>
    <t>支部長</t>
    <phoneticPr fontId="1"/>
  </si>
  <si>
    <t>096-285-8280</t>
    <phoneticPr fontId="1"/>
  </si>
  <si>
    <t>862-0963</t>
    <phoneticPr fontId="1"/>
  </si>
  <si>
    <t>江島　猛</t>
    <phoneticPr fontId="1"/>
  </si>
  <si>
    <t>4310102373</t>
    <phoneticPr fontId="1"/>
  </si>
  <si>
    <t>861-4172</t>
    <phoneticPr fontId="1"/>
  </si>
  <si>
    <t>096-379-2111</t>
    <phoneticPr fontId="1"/>
  </si>
  <si>
    <t>862-0913</t>
    <phoneticPr fontId="1"/>
  </si>
  <si>
    <t>理事長</t>
    <rPh sb="0" eb="2">
      <t>リジ</t>
    </rPh>
    <rPh sb="2" eb="3">
      <t>チョウ</t>
    </rPh>
    <phoneticPr fontId="1"/>
  </si>
  <si>
    <t>4310102381</t>
    <phoneticPr fontId="1"/>
  </si>
  <si>
    <t>096-273-2660</t>
    <phoneticPr fontId="1"/>
  </si>
  <si>
    <t>861-0136</t>
    <phoneticPr fontId="1"/>
  </si>
  <si>
    <t>861-8074</t>
    <phoneticPr fontId="1"/>
  </si>
  <si>
    <t>橋口　尚史</t>
    <phoneticPr fontId="1"/>
  </si>
  <si>
    <t>後藤　秀敏</t>
    <phoneticPr fontId="1"/>
  </si>
  <si>
    <t>860-0063</t>
    <phoneticPr fontId="1"/>
  </si>
  <si>
    <t>096-288-0932</t>
    <phoneticPr fontId="1"/>
  </si>
  <si>
    <t>○</t>
    <phoneticPr fontId="1"/>
  </si>
  <si>
    <t>○</t>
    <phoneticPr fontId="1"/>
  </si>
  <si>
    <t>4310102399</t>
    <phoneticPr fontId="1"/>
  </si>
  <si>
    <t>4310102415</t>
    <phoneticPr fontId="1"/>
  </si>
  <si>
    <t>861-5280</t>
    <phoneticPr fontId="1"/>
  </si>
  <si>
    <t>860-0821</t>
    <phoneticPr fontId="1"/>
  </si>
  <si>
    <t>永田　和彦</t>
    <rPh sb="0" eb="2">
      <t>ナガタ</t>
    </rPh>
    <rPh sb="3" eb="5">
      <t>カズヒコ</t>
    </rPh>
    <phoneticPr fontId="1"/>
  </si>
  <si>
    <t>食事提供体制は平成２６年１２月１日から適用</t>
    <rPh sb="0" eb="2">
      <t>ショクジ</t>
    </rPh>
    <rPh sb="2" eb="4">
      <t>テイキョウ</t>
    </rPh>
    <rPh sb="4" eb="6">
      <t>タイセイ</t>
    </rPh>
    <rPh sb="7" eb="9">
      <t>ヘイセイ</t>
    </rPh>
    <rPh sb="11" eb="12">
      <t>ネン</t>
    </rPh>
    <rPh sb="14" eb="15">
      <t>ガツ</t>
    </rPh>
    <rPh sb="16" eb="17">
      <t>ニチ</t>
    </rPh>
    <rPh sb="19" eb="21">
      <t>テキヨウ</t>
    </rPh>
    <phoneticPr fontId="1"/>
  </si>
  <si>
    <t>096-312-0835</t>
    <phoneticPr fontId="1"/>
  </si>
  <si>
    <t>松本　正隆</t>
    <rPh sb="0" eb="2">
      <t>マツモト</t>
    </rPh>
    <rPh sb="3" eb="5">
      <t>マサタカ</t>
    </rPh>
    <phoneticPr fontId="1"/>
  </si>
  <si>
    <t>4310102449</t>
    <phoneticPr fontId="1"/>
  </si>
  <si>
    <t>861-5521</t>
    <phoneticPr fontId="1"/>
  </si>
  <si>
    <t>096-342-5575</t>
    <phoneticPr fontId="1"/>
  </si>
  <si>
    <t>860-0071</t>
    <phoneticPr fontId="1"/>
  </si>
  <si>
    <t>國友　龍太郎</t>
    <rPh sb="0" eb="2">
      <t>クニトモ</t>
    </rPh>
    <rPh sb="3" eb="6">
      <t>リュウタロウ</t>
    </rPh>
    <phoneticPr fontId="1"/>
  </si>
  <si>
    <t>○</t>
    <phoneticPr fontId="1"/>
  </si>
  <si>
    <t>861-5280</t>
    <phoneticPr fontId="1"/>
  </si>
  <si>
    <t>上野　修一</t>
    <phoneticPr fontId="1"/>
  </si>
  <si>
    <t>信岡　幸彦</t>
    <phoneticPr fontId="1"/>
  </si>
  <si>
    <t>松本　正隆</t>
    <rPh sb="0" eb="2">
      <t>マツモト</t>
    </rPh>
    <phoneticPr fontId="1"/>
  </si>
  <si>
    <t>862-0959</t>
    <phoneticPr fontId="1"/>
  </si>
  <si>
    <t>Ｈ27.3.1～定員変更19名⇒25名へ（6名増員）</t>
    <rPh sb="8" eb="10">
      <t>テイイン</t>
    </rPh>
    <rPh sb="10" eb="12">
      <t>ヘンコウ</t>
    </rPh>
    <rPh sb="14" eb="15">
      <t>メイ</t>
    </rPh>
    <rPh sb="18" eb="19">
      <t>メイ</t>
    </rPh>
    <rPh sb="22" eb="23">
      <t>メイ</t>
    </rPh>
    <rPh sb="23" eb="25">
      <t>ゾウイン</t>
    </rPh>
    <phoneticPr fontId="1"/>
  </si>
  <si>
    <t>862-0924</t>
    <phoneticPr fontId="1"/>
  </si>
  <si>
    <t>H27.4.1～定員変更（24人→30人へ）</t>
    <rPh sb="8" eb="10">
      <t>テイイン</t>
    </rPh>
    <rPh sb="10" eb="12">
      <t>ヘンコウ</t>
    </rPh>
    <rPh sb="15" eb="16">
      <t>ニン</t>
    </rPh>
    <rPh sb="19" eb="20">
      <t>ニン</t>
    </rPh>
    <phoneticPr fontId="1"/>
  </si>
  <si>
    <t>H26.8.1～定員変更（24人→20人へ）</t>
    <rPh sb="8" eb="10">
      <t>テイイン</t>
    </rPh>
    <rPh sb="10" eb="12">
      <t>ヘンコウ</t>
    </rPh>
    <rPh sb="15" eb="16">
      <t>ニン</t>
    </rPh>
    <rPh sb="19" eb="20">
      <t>ニン</t>
    </rPh>
    <phoneticPr fontId="1"/>
  </si>
  <si>
    <t>4310102514</t>
    <phoneticPr fontId="1"/>
  </si>
  <si>
    <t>861-0125</t>
    <phoneticPr fontId="1"/>
  </si>
  <si>
    <t>096-273-2705</t>
    <phoneticPr fontId="1"/>
  </si>
  <si>
    <t>林田　敏生</t>
    <rPh sb="0" eb="2">
      <t>ハヤシダ</t>
    </rPh>
    <rPh sb="3" eb="5">
      <t>トシオ</t>
    </rPh>
    <phoneticPr fontId="1"/>
  </si>
  <si>
    <t>○</t>
    <phoneticPr fontId="1"/>
  </si>
  <si>
    <t>4310102530</t>
    <phoneticPr fontId="1"/>
  </si>
  <si>
    <t>861-5512</t>
    <phoneticPr fontId="1"/>
  </si>
  <si>
    <t>096-245-6611</t>
    <phoneticPr fontId="1"/>
  </si>
  <si>
    <t>樺嶋　潤一郎</t>
    <rPh sb="0" eb="2">
      <t>カバシマ</t>
    </rPh>
    <rPh sb="3" eb="6">
      <t>ジュンイチロウ</t>
    </rPh>
    <phoneticPr fontId="1"/>
  </si>
  <si>
    <t>861-5503</t>
    <phoneticPr fontId="1"/>
  </si>
  <si>
    <t>4310102522</t>
    <phoneticPr fontId="1"/>
  </si>
  <si>
    <t>861-5501</t>
    <phoneticPr fontId="1"/>
  </si>
  <si>
    <t>096-245-6374</t>
    <phoneticPr fontId="1"/>
  </si>
  <si>
    <t>代表取締役</t>
    <rPh sb="0" eb="2">
      <t>ダイヒョウ</t>
    </rPh>
    <phoneticPr fontId="1"/>
  </si>
  <si>
    <t>平川　剛</t>
    <rPh sb="0" eb="2">
      <t>ヒラカワ</t>
    </rPh>
    <rPh sb="3" eb="4">
      <t>ゴウ</t>
    </rPh>
    <phoneticPr fontId="1"/>
  </si>
  <si>
    <t>Ⅱ</t>
    <phoneticPr fontId="1"/>
  </si>
  <si>
    <t>862-0951</t>
  </si>
  <si>
    <t>862-0951</t>
    <phoneticPr fontId="1"/>
  </si>
  <si>
    <t>861-4142</t>
    <phoneticPr fontId="1"/>
  </si>
  <si>
    <t>4310102597</t>
    <phoneticPr fontId="1"/>
  </si>
  <si>
    <t>860-0844</t>
    <phoneticPr fontId="1"/>
  </si>
  <si>
    <t>大田　誠</t>
    <rPh sb="0" eb="2">
      <t>オオタ</t>
    </rPh>
    <rPh sb="3" eb="4">
      <t>マコト</t>
    </rPh>
    <phoneticPr fontId="1"/>
  </si>
  <si>
    <t>平成27年6月1日</t>
    <rPh sb="0" eb="2">
      <t>ヘイセイ</t>
    </rPh>
    <rPh sb="4" eb="5">
      <t>ネン</t>
    </rPh>
    <rPh sb="6" eb="7">
      <t>ツキ</t>
    </rPh>
    <rPh sb="8" eb="9">
      <t>ニチ</t>
    </rPh>
    <phoneticPr fontId="1"/>
  </si>
  <si>
    <t>4310101094</t>
    <phoneticPr fontId="1"/>
  </si>
  <si>
    <t>4310101102</t>
    <phoneticPr fontId="1"/>
  </si>
  <si>
    <t>北村　直登</t>
    <rPh sb="0" eb="2">
      <t>キタムラ</t>
    </rPh>
    <rPh sb="3" eb="4">
      <t>チョク</t>
    </rPh>
    <rPh sb="4" eb="5">
      <t>ノボ</t>
    </rPh>
    <phoneticPr fontId="1"/>
  </si>
  <si>
    <t>○</t>
    <phoneticPr fontId="1"/>
  </si>
  <si>
    <t>4310102647</t>
    <phoneticPr fontId="1"/>
  </si>
  <si>
    <t>862-0954</t>
    <phoneticPr fontId="1"/>
  </si>
  <si>
    <t>096-381-5103</t>
    <phoneticPr fontId="1"/>
  </si>
  <si>
    <t>096-273-6437</t>
    <phoneticPr fontId="1"/>
  </si>
  <si>
    <t>096-200-3141</t>
    <phoneticPr fontId="1"/>
  </si>
  <si>
    <t>862-0924</t>
    <phoneticPr fontId="1"/>
  </si>
  <si>
    <t>096-285-8002</t>
    <phoneticPr fontId="1"/>
  </si>
  <si>
    <t>4310102654</t>
    <phoneticPr fontId="1"/>
  </si>
  <si>
    <t>4310102670</t>
    <phoneticPr fontId="1"/>
  </si>
  <si>
    <t>860-0851</t>
    <phoneticPr fontId="1"/>
  </si>
  <si>
    <t>096-344-5539</t>
    <phoneticPr fontId="1"/>
  </si>
  <si>
    <t>4310102688</t>
    <phoneticPr fontId="1"/>
  </si>
  <si>
    <t>862-0949</t>
    <phoneticPr fontId="1"/>
  </si>
  <si>
    <t>牧野智子</t>
    <rPh sb="0" eb="2">
      <t>マキノ</t>
    </rPh>
    <rPh sb="2" eb="4">
      <t>トモコ</t>
    </rPh>
    <phoneticPr fontId="1"/>
  </si>
  <si>
    <r>
      <t>（注）下記の他、</t>
    </r>
    <r>
      <rPr>
        <u/>
        <sz val="12"/>
        <rFont val="ＭＳ Ｐゴシック"/>
        <family val="3"/>
        <charset val="128"/>
      </rPr>
      <t>障害者支援施設</t>
    </r>
    <r>
      <rPr>
        <sz val="12"/>
        <rFont val="ＭＳ Ｐゴシック"/>
        <family val="3"/>
        <charset val="128"/>
      </rPr>
      <t>においても、生活介護等の事業を実施しております。</t>
    </r>
    <rPh sb="1" eb="2">
      <t>チュウ</t>
    </rPh>
    <rPh sb="3" eb="5">
      <t>カキ</t>
    </rPh>
    <rPh sb="6" eb="7">
      <t>ホカ</t>
    </rPh>
    <rPh sb="8" eb="11">
      <t>ショウガイシャ</t>
    </rPh>
    <rPh sb="11" eb="13">
      <t>シエン</t>
    </rPh>
    <rPh sb="13" eb="15">
      <t>シセツ</t>
    </rPh>
    <rPh sb="21" eb="25">
      <t>セイカツカイゴ</t>
    </rPh>
    <rPh sb="25" eb="26">
      <t>トウ</t>
    </rPh>
    <rPh sb="27" eb="29">
      <t>ジギョウ</t>
    </rPh>
    <rPh sb="30" eb="32">
      <t>ジッシ</t>
    </rPh>
    <phoneticPr fontId="1"/>
  </si>
  <si>
    <t>096-211-5333</t>
    <phoneticPr fontId="1"/>
  </si>
  <si>
    <t>108-0073</t>
  </si>
  <si>
    <t>108-0073</t>
    <phoneticPr fontId="1"/>
  </si>
  <si>
    <t>○</t>
    <phoneticPr fontId="1"/>
  </si>
  <si>
    <t>ＮＰＯ法人　まちくらネットワーク熊本</t>
  </si>
  <si>
    <t>○</t>
    <phoneticPr fontId="1"/>
  </si>
  <si>
    <t>松本　陽介</t>
    <phoneticPr fontId="1"/>
  </si>
  <si>
    <t>村上　芳継</t>
    <rPh sb="0" eb="2">
      <t>ムラカミ</t>
    </rPh>
    <rPh sb="3" eb="4">
      <t>ヨシ</t>
    </rPh>
    <rPh sb="4" eb="5">
      <t>ツギ</t>
    </rPh>
    <phoneticPr fontId="1"/>
  </si>
  <si>
    <t>×</t>
    <phoneticPr fontId="1"/>
  </si>
  <si>
    <t>4310102696</t>
    <phoneticPr fontId="1"/>
  </si>
  <si>
    <t>861-4117</t>
    <phoneticPr fontId="1"/>
  </si>
  <si>
    <t>096-342-5724</t>
    <phoneticPr fontId="1"/>
  </si>
  <si>
    <t>861-4132</t>
    <phoneticPr fontId="1"/>
  </si>
  <si>
    <t>宮﨑　チエ子</t>
    <rPh sb="0" eb="1">
      <t>ミヤ</t>
    </rPh>
    <rPh sb="1" eb="2">
      <t>タツサキ</t>
    </rPh>
    <rPh sb="5" eb="6">
      <t>コ</t>
    </rPh>
    <phoneticPr fontId="1"/>
  </si>
  <si>
    <t>4310102704</t>
    <phoneticPr fontId="1"/>
  </si>
  <si>
    <t>861-4226</t>
    <phoneticPr fontId="1"/>
  </si>
  <si>
    <t>0964-28-5111</t>
    <phoneticPr fontId="1"/>
  </si>
  <si>
    <t>861-4223</t>
  </si>
  <si>
    <t>860-0064</t>
    <phoneticPr fontId="1"/>
  </si>
  <si>
    <t>096-342-4626</t>
    <phoneticPr fontId="1"/>
  </si>
  <si>
    <t>西原　忠雄</t>
    <rPh sb="0" eb="2">
      <t>ニシハラ</t>
    </rPh>
    <rPh sb="3" eb="5">
      <t>タダオ</t>
    </rPh>
    <phoneticPr fontId="1"/>
  </si>
  <si>
    <t>4310102274</t>
  </si>
  <si>
    <t>○</t>
    <phoneticPr fontId="1"/>
  </si>
  <si>
    <t>862-0950</t>
  </si>
  <si>
    <t>096-321-7020</t>
  </si>
  <si>
    <t>12名</t>
    <rPh sb="2" eb="3">
      <t>メイ</t>
    </rPh>
    <phoneticPr fontId="1"/>
  </si>
  <si>
    <t>20名</t>
    <rPh sb="2" eb="3">
      <t>メイ</t>
    </rPh>
    <phoneticPr fontId="1"/>
  </si>
  <si>
    <t>096-353-1291</t>
    <phoneticPr fontId="1"/>
  </si>
  <si>
    <t>096-227-6950</t>
    <phoneticPr fontId="1"/>
  </si>
  <si>
    <t>熊本市西区蓮台寺五丁目３番３３号</t>
    <rPh sb="3" eb="5">
      <t>ニシク</t>
    </rPh>
    <rPh sb="5" eb="8">
      <t>レンダイジ</t>
    </rPh>
    <rPh sb="8" eb="9">
      <t>５</t>
    </rPh>
    <rPh sb="9" eb="11">
      <t>チョウメ</t>
    </rPh>
    <rPh sb="12" eb="13">
      <t>バン</t>
    </rPh>
    <rPh sb="15" eb="16">
      <t>ゴウ</t>
    </rPh>
    <phoneticPr fontId="1"/>
  </si>
  <si>
    <t>熊本市中央区南熊本５丁目１０番２１号</t>
    <rPh sb="0" eb="3">
      <t>クマモトシ</t>
    </rPh>
    <rPh sb="3" eb="6">
      <t>チュウオウク</t>
    </rPh>
    <rPh sb="6" eb="9">
      <t>ミナミクマモト</t>
    </rPh>
    <rPh sb="10" eb="12">
      <t>チョウメ</t>
    </rPh>
    <rPh sb="14" eb="15">
      <t>バン</t>
    </rPh>
    <rPh sb="17" eb="18">
      <t>ゴウ</t>
    </rPh>
    <phoneticPr fontId="1"/>
  </si>
  <si>
    <t>4310102746</t>
    <phoneticPr fontId="1"/>
  </si>
  <si>
    <t>861-8038</t>
    <phoneticPr fontId="1"/>
  </si>
  <si>
    <t>096-237-6820</t>
    <phoneticPr fontId="1"/>
  </si>
  <si>
    <t>森　康裕</t>
    <rPh sb="0" eb="1">
      <t>モリ</t>
    </rPh>
    <rPh sb="2" eb="4">
      <t>ヤスヒロ</t>
    </rPh>
    <phoneticPr fontId="1"/>
  </si>
  <si>
    <t>○</t>
    <phoneticPr fontId="1"/>
  </si>
  <si>
    <t>熊本市西区上高橋一丁目１０番１５号</t>
    <rPh sb="0" eb="3">
      <t>クマモトシ</t>
    </rPh>
    <rPh sb="3" eb="5">
      <t>ニシク</t>
    </rPh>
    <rPh sb="5" eb="6">
      <t>カミ</t>
    </rPh>
    <rPh sb="6" eb="8">
      <t>タカハシ</t>
    </rPh>
    <rPh sb="8" eb="11">
      <t>イッチョウメ</t>
    </rPh>
    <rPh sb="13" eb="14">
      <t>バン</t>
    </rPh>
    <rPh sb="16" eb="17">
      <t>ゴウ</t>
    </rPh>
    <phoneticPr fontId="1"/>
  </si>
  <si>
    <t>小堀　宏幸</t>
    <rPh sb="0" eb="2">
      <t>コボリ</t>
    </rPh>
    <rPh sb="3" eb="5">
      <t>ヒロユキ</t>
    </rPh>
    <phoneticPr fontId="1"/>
  </si>
  <si>
    <t>4310102787</t>
    <phoneticPr fontId="1"/>
  </si>
  <si>
    <t>096-353-7700</t>
    <phoneticPr fontId="1"/>
  </si>
  <si>
    <t>4310102779</t>
    <phoneticPr fontId="1"/>
  </si>
  <si>
    <t>862-0941</t>
    <phoneticPr fontId="1"/>
  </si>
  <si>
    <t>096-366-4266</t>
    <phoneticPr fontId="1"/>
  </si>
  <si>
    <t>ＮＰＯ法人　福ねこ舎</t>
    <rPh sb="3" eb="5">
      <t>ホウジン</t>
    </rPh>
    <rPh sb="6" eb="7">
      <t>フク</t>
    </rPh>
    <rPh sb="9" eb="10">
      <t>シャ</t>
    </rPh>
    <phoneticPr fontId="1"/>
  </si>
  <si>
    <t>津留　清美</t>
    <rPh sb="0" eb="2">
      <t>ツル</t>
    </rPh>
    <rPh sb="3" eb="5">
      <t>キヨミ</t>
    </rPh>
    <phoneticPr fontId="1"/>
  </si>
  <si>
    <t>○</t>
    <phoneticPr fontId="1"/>
  </si>
  <si>
    <t>大夢</t>
  </si>
  <si>
    <t>096-366-4266</t>
  </si>
  <si>
    <t>就労サポートすまいる</t>
  </si>
  <si>
    <t>096-329-5633</t>
  </si>
  <si>
    <t>ＮＰＯ法人すまいるワーク</t>
  </si>
  <si>
    <t>熊本市中央区出水一丁目７番６９号</t>
    <rPh sb="0" eb="3">
      <t>クマモトシ</t>
    </rPh>
    <rPh sb="3" eb="6">
      <t>チュウオウク</t>
    </rPh>
    <rPh sb="8" eb="9">
      <t>１</t>
    </rPh>
    <phoneticPr fontId="1"/>
  </si>
  <si>
    <t>4310102795</t>
    <phoneticPr fontId="1"/>
  </si>
  <si>
    <t>862-0082</t>
    <phoneticPr fontId="1"/>
  </si>
  <si>
    <t>096-272-6001</t>
    <phoneticPr fontId="1"/>
  </si>
  <si>
    <t>861-0105</t>
    <phoneticPr fontId="1"/>
  </si>
  <si>
    <t>岸　文基</t>
    <rPh sb="0" eb="1">
      <t>キシ</t>
    </rPh>
    <rPh sb="2" eb="3">
      <t>ブン</t>
    </rPh>
    <rPh sb="3" eb="4">
      <t>モト</t>
    </rPh>
    <phoneticPr fontId="1"/>
  </si>
  <si>
    <t>860-0084</t>
    <phoneticPr fontId="1"/>
  </si>
  <si>
    <t>861-4142</t>
    <phoneticPr fontId="1"/>
  </si>
  <si>
    <t>中央区神水一丁目5番地10号　県前ビル102号</t>
    <rPh sb="0" eb="3">
      <t>チュウオウク</t>
    </rPh>
    <rPh sb="3" eb="5">
      <t>カンズイ</t>
    </rPh>
    <rPh sb="5" eb="8">
      <t>イチチョウメ</t>
    </rPh>
    <rPh sb="9" eb="11">
      <t>バンチ</t>
    </rPh>
    <rPh sb="13" eb="14">
      <t>ゴウ</t>
    </rPh>
    <rPh sb="15" eb="16">
      <t>ケン</t>
    </rPh>
    <rPh sb="16" eb="17">
      <t>マエ</t>
    </rPh>
    <rPh sb="22" eb="23">
      <t>ゴウ</t>
    </rPh>
    <phoneticPr fontId="1"/>
  </si>
  <si>
    <t>096-381-5103</t>
  </si>
  <si>
    <t>永井　千秋</t>
    <rPh sb="0" eb="2">
      <t>ナガイ</t>
    </rPh>
    <rPh sb="3" eb="5">
      <t>チアキ</t>
    </rPh>
    <phoneticPr fontId="1"/>
  </si>
  <si>
    <t>4310102811</t>
    <phoneticPr fontId="1"/>
  </si>
  <si>
    <t>862-0950</t>
    <phoneticPr fontId="1"/>
  </si>
  <si>
    <t>096-273-8280</t>
    <phoneticPr fontId="1"/>
  </si>
  <si>
    <t>4310101680</t>
  </si>
  <si>
    <t>861-4153</t>
  </si>
  <si>
    <t>096-358-6234</t>
  </si>
  <si>
    <t>Ｈ２９．４～Ｈ３０．３</t>
  </si>
  <si>
    <t>Ｈ２９．４～Ｈ３０．３</t>
    <phoneticPr fontId="1"/>
  </si>
  <si>
    <t>Ｈ２９．８～Ｈ３０．１</t>
    <phoneticPr fontId="1"/>
  </si>
  <si>
    <t>4310101722</t>
    <phoneticPr fontId="1"/>
  </si>
  <si>
    <t>○</t>
    <phoneticPr fontId="1"/>
  </si>
  <si>
    <t>○</t>
    <phoneticPr fontId="1"/>
  </si>
  <si>
    <t>副島　秀久</t>
    <rPh sb="0" eb="2">
      <t>ソエジマ</t>
    </rPh>
    <rPh sb="3" eb="5">
      <t>ヒデヒサ</t>
    </rPh>
    <phoneticPr fontId="1"/>
  </si>
  <si>
    <t>副島　秀久</t>
    <rPh sb="0" eb="2">
      <t>フクシマ</t>
    </rPh>
    <rPh sb="3" eb="5">
      <t>ヒデヒサ</t>
    </rPh>
    <phoneticPr fontId="1"/>
  </si>
  <si>
    <t>4310102837</t>
    <phoneticPr fontId="1"/>
  </si>
  <si>
    <t>861-8028</t>
    <phoneticPr fontId="1"/>
  </si>
  <si>
    <t>096-200-3817</t>
    <phoneticPr fontId="1"/>
  </si>
  <si>
    <t>大村　ナノミ</t>
    <rPh sb="0" eb="2">
      <t>オオムラ</t>
    </rPh>
    <phoneticPr fontId="1"/>
  </si>
  <si>
    <t>○</t>
    <phoneticPr fontId="1"/>
  </si>
  <si>
    <t>862-0911</t>
    <phoneticPr fontId="1"/>
  </si>
  <si>
    <t>Ｈ２９．５～Ｈ３０．３</t>
    <phoneticPr fontId="1"/>
  </si>
  <si>
    <t>Ｈ２９．６～Ｈ３０．３</t>
    <phoneticPr fontId="1"/>
  </si>
  <si>
    <t>4310102852</t>
    <phoneticPr fontId="1"/>
  </si>
  <si>
    <t>861-0132</t>
    <phoneticPr fontId="1"/>
  </si>
  <si>
    <t>096-277-5820</t>
    <phoneticPr fontId="1"/>
  </si>
  <si>
    <t>4310102878</t>
    <phoneticPr fontId="1"/>
  </si>
  <si>
    <t>861-8043</t>
    <phoneticPr fontId="1"/>
  </si>
  <si>
    <t>861-5525</t>
    <phoneticPr fontId="1"/>
  </si>
  <si>
    <t>096-331-7777</t>
    <phoneticPr fontId="1"/>
  </si>
  <si>
    <t>4312440144</t>
    <phoneticPr fontId="1"/>
  </si>
  <si>
    <t>4312440144</t>
    <phoneticPr fontId="1"/>
  </si>
  <si>
    <t>休止：平成29年9月1日～平成30年8月31日</t>
    <rPh sb="0" eb="2">
      <t>キュウシ</t>
    </rPh>
    <rPh sb="3" eb="5">
      <t>ヘイセイ</t>
    </rPh>
    <rPh sb="7" eb="8">
      <t>ネン</t>
    </rPh>
    <rPh sb="9" eb="10">
      <t>ガツ</t>
    </rPh>
    <rPh sb="11" eb="12">
      <t>ニチ</t>
    </rPh>
    <rPh sb="13" eb="15">
      <t>ヘイセイ</t>
    </rPh>
    <rPh sb="17" eb="18">
      <t>ネン</t>
    </rPh>
    <rPh sb="19" eb="20">
      <t>ガツ</t>
    </rPh>
    <rPh sb="22" eb="23">
      <t>ニチ</t>
    </rPh>
    <phoneticPr fontId="1"/>
  </si>
  <si>
    <t>4310102886</t>
    <phoneticPr fontId="1"/>
  </si>
  <si>
    <t>862-0971</t>
    <phoneticPr fontId="1"/>
  </si>
  <si>
    <t>096-247-6686</t>
    <phoneticPr fontId="1"/>
  </si>
  <si>
    <t>田村　正</t>
    <rPh sb="0" eb="2">
      <t>タムラ</t>
    </rPh>
    <rPh sb="3" eb="4">
      <t>タダシ</t>
    </rPh>
    <phoneticPr fontId="1"/>
  </si>
  <si>
    <t>小仲　邦生</t>
    <rPh sb="0" eb="2">
      <t>コナカ</t>
    </rPh>
    <rPh sb="3" eb="5">
      <t>クニオ</t>
    </rPh>
    <phoneticPr fontId="1"/>
  </si>
  <si>
    <t>096-388-2606</t>
    <phoneticPr fontId="1"/>
  </si>
  <si>
    <t>4310102936</t>
    <phoneticPr fontId="1"/>
  </si>
  <si>
    <t>862-0959</t>
    <phoneticPr fontId="1"/>
  </si>
  <si>
    <t>096-373-6141</t>
    <phoneticPr fontId="1"/>
  </si>
  <si>
    <t>星田　清志</t>
    <rPh sb="0" eb="2">
      <t>ホシダ</t>
    </rPh>
    <rPh sb="3" eb="4">
      <t>キヨシ</t>
    </rPh>
    <rPh sb="4" eb="5">
      <t>ココロザシ</t>
    </rPh>
    <phoneticPr fontId="1"/>
  </si>
  <si>
    <t>4310102936</t>
    <phoneticPr fontId="1"/>
  </si>
  <si>
    <t>096-277-3055</t>
    <phoneticPr fontId="1"/>
  </si>
  <si>
    <t>奥野　靖夫</t>
    <rPh sb="0" eb="1">
      <t>オク</t>
    </rPh>
    <rPh sb="1" eb="2">
      <t>ノ</t>
    </rPh>
    <rPh sb="3" eb="5">
      <t>ヤスオ</t>
    </rPh>
    <phoneticPr fontId="1"/>
  </si>
  <si>
    <t>最初の登録年月日</t>
    <rPh sb="0" eb="2">
      <t>サイショ</t>
    </rPh>
    <rPh sb="3" eb="5">
      <t>トウロク</t>
    </rPh>
    <rPh sb="5" eb="6">
      <t>ネン</t>
    </rPh>
    <rPh sb="6" eb="7">
      <t>ツキ</t>
    </rPh>
    <rPh sb="7" eb="8">
      <t>ヒ</t>
    </rPh>
    <phoneticPr fontId="1"/>
  </si>
  <si>
    <t>現在の登録年月日</t>
    <rPh sb="0" eb="2">
      <t>ゲンザイ</t>
    </rPh>
    <rPh sb="3" eb="5">
      <t>トウロク</t>
    </rPh>
    <phoneticPr fontId="1"/>
  </si>
  <si>
    <t>東区栄町２番１５号　県営健軍団地　１階</t>
    <rPh sb="0" eb="2">
      <t>ヒガシク</t>
    </rPh>
    <rPh sb="2" eb="3">
      <t>サカエ</t>
    </rPh>
    <rPh sb="3" eb="4">
      <t>マチ</t>
    </rPh>
    <rPh sb="5" eb="6">
      <t>バン</t>
    </rPh>
    <rPh sb="8" eb="9">
      <t>ゴウ</t>
    </rPh>
    <rPh sb="10" eb="12">
      <t>ケンエイ</t>
    </rPh>
    <rPh sb="12" eb="14">
      <t>ケングン</t>
    </rPh>
    <rPh sb="14" eb="16">
      <t>ダンチ</t>
    </rPh>
    <rPh sb="18" eb="19">
      <t>カイ</t>
    </rPh>
    <phoneticPr fontId="1"/>
  </si>
  <si>
    <t>東区栄町２番１５号</t>
    <rPh sb="0" eb="2">
      <t>ヒガシク</t>
    </rPh>
    <rPh sb="2" eb="3">
      <t>サカエ</t>
    </rPh>
    <rPh sb="3" eb="4">
      <t>マチ</t>
    </rPh>
    <rPh sb="5" eb="6">
      <t>バン</t>
    </rPh>
    <rPh sb="8" eb="9">
      <t>ゴウ</t>
    </rPh>
    <phoneticPr fontId="1"/>
  </si>
  <si>
    <t>シャンエール経理センター</t>
    <rPh sb="6" eb="8">
      <t>ケイリ</t>
    </rPh>
    <phoneticPr fontId="1"/>
  </si>
  <si>
    <t>一般社団法人　シャンエール</t>
    <phoneticPr fontId="1"/>
  </si>
  <si>
    <t>860-0801</t>
    <phoneticPr fontId="1"/>
  </si>
  <si>
    <t>096-321-6561</t>
    <phoneticPr fontId="1"/>
  </si>
  <si>
    <t>900-0033</t>
    <phoneticPr fontId="1"/>
  </si>
  <si>
    <t>沖縄県那覇市</t>
    <rPh sb="0" eb="3">
      <t>オキナワケン</t>
    </rPh>
    <rPh sb="3" eb="6">
      <t>ナハシ</t>
    </rPh>
    <phoneticPr fontId="1"/>
  </si>
  <si>
    <t>村上　卓郎</t>
    <rPh sb="0" eb="2">
      <t>ムラカミ</t>
    </rPh>
    <rPh sb="3" eb="4">
      <t>タク</t>
    </rPh>
    <rPh sb="4" eb="5">
      <t>ロウ</t>
    </rPh>
    <phoneticPr fontId="1"/>
  </si>
  <si>
    <t>096-295-6889</t>
    <phoneticPr fontId="1"/>
  </si>
  <si>
    <t>861-4204</t>
    <phoneticPr fontId="1"/>
  </si>
  <si>
    <t>○</t>
    <phoneticPr fontId="1"/>
  </si>
  <si>
    <t>861-4204</t>
  </si>
  <si>
    <t>0964-31-0301</t>
  </si>
  <si>
    <t>4310102993</t>
    <phoneticPr fontId="1"/>
  </si>
  <si>
    <t>○</t>
    <phoneticPr fontId="1"/>
  </si>
  <si>
    <t>760-0080</t>
    <phoneticPr fontId="1"/>
  </si>
  <si>
    <t>香川県高松市</t>
    <rPh sb="0" eb="3">
      <t>カガワケン</t>
    </rPh>
    <rPh sb="3" eb="6">
      <t>タカマツシ</t>
    </rPh>
    <phoneticPr fontId="1"/>
  </si>
  <si>
    <t>鎌倉　美智代</t>
    <rPh sb="0" eb="2">
      <t>カマクラ</t>
    </rPh>
    <rPh sb="3" eb="6">
      <t>ミチヨ</t>
    </rPh>
    <phoneticPr fontId="1"/>
  </si>
  <si>
    <t>アウトリーチ</t>
    <phoneticPr fontId="1"/>
  </si>
  <si>
    <t>株式会社アソート</t>
    <phoneticPr fontId="1"/>
  </si>
  <si>
    <t>湯村　貴明</t>
    <rPh sb="0" eb="1">
      <t>ユ</t>
    </rPh>
    <rPh sb="1" eb="2">
      <t>ムラ</t>
    </rPh>
    <rPh sb="3" eb="5">
      <t>タカアキ</t>
    </rPh>
    <phoneticPr fontId="1"/>
  </si>
  <si>
    <t>4310103009</t>
    <phoneticPr fontId="1"/>
  </si>
  <si>
    <t>861-0161</t>
    <phoneticPr fontId="1"/>
  </si>
  <si>
    <t>096-273-3111</t>
    <phoneticPr fontId="1"/>
  </si>
  <si>
    <t>熊本市　</t>
    <rPh sb="0" eb="3">
      <t>クマモトシ</t>
    </rPh>
    <phoneticPr fontId="1"/>
  </si>
  <si>
    <t>濱坂　浩一郎</t>
    <rPh sb="0" eb="1">
      <t>ハマ</t>
    </rPh>
    <rPh sb="1" eb="2">
      <t>サカ</t>
    </rPh>
    <rPh sb="3" eb="6">
      <t>コウイチロウ</t>
    </rPh>
    <phoneticPr fontId="1"/>
  </si>
  <si>
    <t>4310103017</t>
    <phoneticPr fontId="1"/>
  </si>
  <si>
    <t>861-8045</t>
    <phoneticPr fontId="1"/>
  </si>
  <si>
    <t>096-285-4921</t>
    <phoneticPr fontId="1"/>
  </si>
  <si>
    <t>門川　賴俊</t>
    <rPh sb="3" eb="4">
      <t>タノ</t>
    </rPh>
    <rPh sb="4" eb="5">
      <t>トシ</t>
    </rPh>
    <phoneticPr fontId="1"/>
  </si>
  <si>
    <t>平成36年5月10日
(移行支援に合わせて）</t>
    <rPh sb="0" eb="2">
      <t>ヘイセイ</t>
    </rPh>
    <rPh sb="4" eb="5">
      <t>ネン</t>
    </rPh>
    <rPh sb="6" eb="7">
      <t>ガツ</t>
    </rPh>
    <rPh sb="9" eb="10">
      <t>ニチ</t>
    </rPh>
    <rPh sb="12" eb="14">
      <t>イコウ</t>
    </rPh>
    <rPh sb="14" eb="16">
      <t>シエン</t>
    </rPh>
    <rPh sb="17" eb="18">
      <t>ア</t>
    </rPh>
    <phoneticPr fontId="1"/>
  </si>
  <si>
    <t>就労継続支援A型</t>
  </si>
  <si>
    <t>就労移行支援</t>
    <rPh sb="0" eb="2">
      <t>シュウロウ</t>
    </rPh>
    <rPh sb="2" eb="4">
      <t>イコウ</t>
    </rPh>
    <rPh sb="4" eb="6">
      <t>シエン</t>
    </rPh>
    <phoneticPr fontId="1"/>
  </si>
  <si>
    <t>就労継続支援B型</t>
    <rPh sb="0" eb="2">
      <t>シュウロウ</t>
    </rPh>
    <rPh sb="2" eb="4">
      <t>ケイゾク</t>
    </rPh>
    <rPh sb="4" eb="6">
      <t>シエン</t>
    </rPh>
    <rPh sb="7" eb="8">
      <t>ガタ</t>
    </rPh>
    <phoneticPr fontId="1"/>
  </si>
  <si>
    <t>就労定着区分</t>
    <rPh sb="0" eb="2">
      <t>シュウロウ</t>
    </rPh>
    <rPh sb="2" eb="4">
      <t>テイチャク</t>
    </rPh>
    <rPh sb="4" eb="6">
      <t>クブン</t>
    </rPh>
    <phoneticPr fontId="1"/>
  </si>
  <si>
    <t>平均労働時間区分</t>
    <rPh sb="0" eb="2">
      <t>ヘイキン</t>
    </rPh>
    <rPh sb="2" eb="4">
      <t>ロウドウ</t>
    </rPh>
    <rPh sb="4" eb="6">
      <t>ジカン</t>
    </rPh>
    <rPh sb="6" eb="8">
      <t>クブン</t>
    </rPh>
    <phoneticPr fontId="1"/>
  </si>
  <si>
    <t>平均工賃区分</t>
    <rPh sb="0" eb="2">
      <t>ヘイキン</t>
    </rPh>
    <rPh sb="2" eb="4">
      <t>コウチン</t>
    </rPh>
    <rPh sb="4" eb="6">
      <t>クブン</t>
    </rPh>
    <phoneticPr fontId="1"/>
  </si>
  <si>
    <t>就労定着率区分</t>
    <rPh sb="0" eb="2">
      <t>シュウロウ</t>
    </rPh>
    <rPh sb="2" eb="5">
      <t>テイチャクリツ</t>
    </rPh>
    <rPh sb="5" eb="7">
      <t>クブン</t>
    </rPh>
    <phoneticPr fontId="1"/>
  </si>
  <si>
    <t>就労定着支援</t>
    <rPh sb="0" eb="2">
      <t>シュウロウ</t>
    </rPh>
    <rPh sb="2" eb="4">
      <t>テイチャク</t>
    </rPh>
    <rPh sb="4" eb="6">
      <t>シエン</t>
    </rPh>
    <phoneticPr fontId="1"/>
  </si>
  <si>
    <t>9割以上</t>
    <rPh sb="1" eb="2">
      <t>ワリ</t>
    </rPh>
    <rPh sb="2" eb="4">
      <t>イジョウ</t>
    </rPh>
    <phoneticPr fontId="1"/>
  </si>
  <si>
    <t>8割以上9割未満</t>
    <rPh sb="1" eb="2">
      <t>ワリ</t>
    </rPh>
    <rPh sb="2" eb="4">
      <t>イジョウ</t>
    </rPh>
    <rPh sb="5" eb="6">
      <t>ワリ</t>
    </rPh>
    <rPh sb="6" eb="8">
      <t>ミマン</t>
    </rPh>
    <phoneticPr fontId="1"/>
  </si>
  <si>
    <t>7割以上8割未満</t>
    <rPh sb="1" eb="2">
      <t>ワリ</t>
    </rPh>
    <rPh sb="2" eb="4">
      <t>イジョウ</t>
    </rPh>
    <rPh sb="5" eb="6">
      <t>ワリ</t>
    </rPh>
    <rPh sb="6" eb="8">
      <t>ミマン</t>
    </rPh>
    <phoneticPr fontId="1"/>
  </si>
  <si>
    <t>5割以上7割未満</t>
    <rPh sb="1" eb="2">
      <t>ワリ</t>
    </rPh>
    <rPh sb="2" eb="4">
      <t>イジョウ</t>
    </rPh>
    <rPh sb="5" eb="6">
      <t>ワリ</t>
    </rPh>
    <rPh sb="6" eb="8">
      <t>ミマン</t>
    </rPh>
    <phoneticPr fontId="1"/>
  </si>
  <si>
    <t>3割以上5割未満</t>
    <rPh sb="1" eb="2">
      <t>ワリ</t>
    </rPh>
    <rPh sb="2" eb="4">
      <t>イジョウ</t>
    </rPh>
    <rPh sb="5" eb="6">
      <t>ワリ</t>
    </rPh>
    <rPh sb="6" eb="8">
      <t>ミマン</t>
    </rPh>
    <phoneticPr fontId="1"/>
  </si>
  <si>
    <t>1割以上3割未満</t>
    <rPh sb="1" eb="2">
      <t>ワリ</t>
    </rPh>
    <rPh sb="2" eb="4">
      <t>イジョウ</t>
    </rPh>
    <rPh sb="5" eb="6">
      <t>ワリ</t>
    </rPh>
    <rPh sb="6" eb="8">
      <t>ミマン</t>
    </rPh>
    <phoneticPr fontId="1"/>
  </si>
  <si>
    <t>4万5千円以上</t>
    <rPh sb="1" eb="2">
      <t>マン</t>
    </rPh>
    <rPh sb="3" eb="5">
      <t>センエン</t>
    </rPh>
    <rPh sb="5" eb="7">
      <t>イジョウ</t>
    </rPh>
    <phoneticPr fontId="1"/>
  </si>
  <si>
    <t>3万円以上4万5千円未満</t>
    <rPh sb="1" eb="3">
      <t>マンエン</t>
    </rPh>
    <rPh sb="3" eb="5">
      <t>イジョウ</t>
    </rPh>
    <rPh sb="6" eb="7">
      <t>マン</t>
    </rPh>
    <rPh sb="8" eb="10">
      <t>センエン</t>
    </rPh>
    <rPh sb="10" eb="12">
      <t>ミマン</t>
    </rPh>
    <phoneticPr fontId="1"/>
  </si>
  <si>
    <t>2万5千円以上3万円未満</t>
    <rPh sb="1" eb="2">
      <t>マン</t>
    </rPh>
    <rPh sb="3" eb="5">
      <t>センエン</t>
    </rPh>
    <rPh sb="5" eb="7">
      <t>イジョウ</t>
    </rPh>
    <rPh sb="8" eb="10">
      <t>マンエン</t>
    </rPh>
    <rPh sb="10" eb="12">
      <t>ミマン</t>
    </rPh>
    <phoneticPr fontId="1"/>
  </si>
  <si>
    <t>2万円以上2万5千円未満</t>
    <rPh sb="1" eb="2">
      <t>マン</t>
    </rPh>
    <rPh sb="2" eb="3">
      <t>エン</t>
    </rPh>
    <rPh sb="3" eb="5">
      <t>イジョウ</t>
    </rPh>
    <rPh sb="6" eb="7">
      <t>マン</t>
    </rPh>
    <rPh sb="8" eb="10">
      <t>センエン</t>
    </rPh>
    <rPh sb="10" eb="12">
      <t>ミマン</t>
    </rPh>
    <phoneticPr fontId="1"/>
  </si>
  <si>
    <t>1万円以上2万円未満</t>
    <rPh sb="1" eb="3">
      <t>マンエン</t>
    </rPh>
    <rPh sb="3" eb="5">
      <t>イジョウ</t>
    </rPh>
    <rPh sb="6" eb="7">
      <t>マン</t>
    </rPh>
    <rPh sb="7" eb="8">
      <t>エン</t>
    </rPh>
    <rPh sb="8" eb="10">
      <t>ミマン</t>
    </rPh>
    <phoneticPr fontId="1"/>
  </si>
  <si>
    <t>5千円以上1万円未満</t>
    <rPh sb="1" eb="2">
      <t>セン</t>
    </rPh>
    <rPh sb="2" eb="3">
      <t>エン</t>
    </rPh>
    <rPh sb="3" eb="5">
      <t>イジョウ</t>
    </rPh>
    <rPh sb="6" eb="8">
      <t>マンエン</t>
    </rPh>
    <rPh sb="8" eb="10">
      <t>ミマン</t>
    </rPh>
    <phoneticPr fontId="1"/>
  </si>
  <si>
    <t>5千円未満</t>
    <rPh sb="1" eb="3">
      <t>センエン</t>
    </rPh>
    <rPh sb="3" eb="5">
      <t>ミマン</t>
    </rPh>
    <phoneticPr fontId="1"/>
  </si>
  <si>
    <t>なし（経過措置対象）</t>
    <rPh sb="3" eb="5">
      <t>ケイカ</t>
    </rPh>
    <rPh sb="5" eb="7">
      <t>ソチ</t>
    </rPh>
    <rPh sb="7" eb="9">
      <t>タイショウ</t>
    </rPh>
    <phoneticPr fontId="1"/>
  </si>
  <si>
    <t>7時間以上</t>
    <rPh sb="1" eb="3">
      <t>ジカン</t>
    </rPh>
    <rPh sb="3" eb="5">
      <t>イジョウ</t>
    </rPh>
    <phoneticPr fontId="1"/>
  </si>
  <si>
    <t>6時間以上7時間未満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</si>
  <si>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</si>
  <si>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4時間以上5時間未満</t>
    <rPh sb="1" eb="3">
      <t>ジカン</t>
    </rPh>
    <rPh sb="3" eb="5">
      <t>イジョウ</t>
    </rPh>
    <rPh sb="6" eb="8">
      <t>ジカン</t>
    </rPh>
    <rPh sb="8" eb="10">
      <t>ミマン</t>
    </rPh>
    <phoneticPr fontId="1"/>
  </si>
  <si>
    <t>3時間以上4時間未満</t>
    <rPh sb="1" eb="3">
      <t>ジカン</t>
    </rPh>
    <rPh sb="3" eb="5">
      <t>イジョウ</t>
    </rPh>
    <rPh sb="6" eb="8">
      <t>ジカン</t>
    </rPh>
    <rPh sb="8" eb="10">
      <t>ミマン</t>
    </rPh>
    <phoneticPr fontId="1"/>
  </si>
  <si>
    <t>2時間以上3時間未満</t>
    <rPh sb="1" eb="3">
      <t>ジカン</t>
    </rPh>
    <rPh sb="3" eb="5">
      <t>イジョウ</t>
    </rPh>
    <rPh sb="6" eb="8">
      <t>ジカン</t>
    </rPh>
    <rPh sb="8" eb="10">
      <t>ミマン</t>
    </rPh>
    <phoneticPr fontId="1"/>
  </si>
  <si>
    <t>2時間未満</t>
    <rPh sb="1" eb="3">
      <t>ジカン</t>
    </rPh>
    <rPh sb="3" eb="5">
      <t>ミマン</t>
    </rPh>
    <phoneticPr fontId="1"/>
  </si>
  <si>
    <t>5割以上</t>
    <rPh sb="1" eb="2">
      <t>ワリ</t>
    </rPh>
    <rPh sb="2" eb="4">
      <t>イジョウ</t>
    </rPh>
    <phoneticPr fontId="1"/>
  </si>
  <si>
    <t>4割以上5割未満</t>
    <rPh sb="1" eb="2">
      <t>ワリ</t>
    </rPh>
    <rPh sb="2" eb="4">
      <t>イジョウ</t>
    </rPh>
    <rPh sb="5" eb="6">
      <t>ワリ</t>
    </rPh>
    <rPh sb="6" eb="8">
      <t>ミマン</t>
    </rPh>
    <phoneticPr fontId="1"/>
  </si>
  <si>
    <t>3割以上4割未満</t>
    <rPh sb="1" eb="2">
      <t>ワリ</t>
    </rPh>
    <rPh sb="2" eb="4">
      <t>イジョウ</t>
    </rPh>
    <rPh sb="5" eb="6">
      <t>ワリ</t>
    </rPh>
    <rPh sb="6" eb="8">
      <t>ミマン</t>
    </rPh>
    <phoneticPr fontId="1"/>
  </si>
  <si>
    <t>2割以上3割未満</t>
    <rPh sb="1" eb="2">
      <t>ワリ</t>
    </rPh>
    <rPh sb="2" eb="4">
      <t>イジョウ</t>
    </rPh>
    <rPh sb="5" eb="6">
      <t>ワリ</t>
    </rPh>
    <rPh sb="6" eb="8">
      <t>ミマン</t>
    </rPh>
    <phoneticPr fontId="1"/>
  </si>
  <si>
    <t>1割以上2割未満</t>
    <rPh sb="1" eb="2">
      <t>ワリ</t>
    </rPh>
    <rPh sb="2" eb="4">
      <t>イジョウ</t>
    </rPh>
    <rPh sb="5" eb="6">
      <t>ワリ</t>
    </rPh>
    <rPh sb="6" eb="8">
      <t>ミマン</t>
    </rPh>
    <phoneticPr fontId="1"/>
  </si>
  <si>
    <t>0割超1割未満</t>
    <rPh sb="1" eb="2">
      <t>ワリ</t>
    </rPh>
    <rPh sb="2" eb="3">
      <t>チョウ</t>
    </rPh>
    <rPh sb="4" eb="5">
      <t>ワリ</t>
    </rPh>
    <rPh sb="5" eb="7">
      <t>ミマン</t>
    </rPh>
    <phoneticPr fontId="1"/>
  </si>
  <si>
    <t>自立訓練</t>
    <rPh sb="0" eb="2">
      <t>ジリツ</t>
    </rPh>
    <rPh sb="2" eb="4">
      <t>クンレン</t>
    </rPh>
    <phoneticPr fontId="1"/>
  </si>
  <si>
    <t>短時間利用減算</t>
    <rPh sb="0" eb="3">
      <t>タンジカン</t>
    </rPh>
    <rPh sb="3" eb="5">
      <t>リヨウ</t>
    </rPh>
    <rPh sb="5" eb="7">
      <t>ゲンザン</t>
    </rPh>
    <phoneticPr fontId="1"/>
  </si>
  <si>
    <t>重度障害者支援体制</t>
    <rPh sb="0" eb="2">
      <t>ジュウド</t>
    </rPh>
    <rPh sb="2" eb="5">
      <t>ショウガイシャ</t>
    </rPh>
    <rPh sb="5" eb="7">
      <t>シエン</t>
    </rPh>
    <rPh sb="7" eb="9">
      <t>タイセイ</t>
    </rPh>
    <phoneticPr fontId="1"/>
  </si>
  <si>
    <t>個別計画訓練支援加算</t>
    <rPh sb="0" eb="2">
      <t>コベツ</t>
    </rPh>
    <rPh sb="2" eb="4">
      <t>ケイカク</t>
    </rPh>
    <rPh sb="4" eb="6">
      <t>クンレン</t>
    </rPh>
    <rPh sb="6" eb="8">
      <t>シエン</t>
    </rPh>
    <rPh sb="8" eb="10">
      <t>カサン</t>
    </rPh>
    <phoneticPr fontId="1"/>
  </si>
  <si>
    <t>精神障害者地域移行体制</t>
    <rPh sb="0" eb="2">
      <t>セイシン</t>
    </rPh>
    <rPh sb="2" eb="4">
      <t>ショウガイ</t>
    </rPh>
    <rPh sb="4" eb="5">
      <t>シャ</t>
    </rPh>
    <rPh sb="5" eb="7">
      <t>チイキ</t>
    </rPh>
    <rPh sb="7" eb="9">
      <t>イコウ</t>
    </rPh>
    <rPh sb="9" eb="11">
      <t>タイセイ</t>
    </rPh>
    <phoneticPr fontId="1"/>
  </si>
  <si>
    <t>強度行動障害者地域移行体制</t>
    <rPh sb="0" eb="2">
      <t>キョウド</t>
    </rPh>
    <rPh sb="2" eb="4">
      <t>コウドウ</t>
    </rPh>
    <rPh sb="4" eb="7">
      <t>ショウガイシャ</t>
    </rPh>
    <rPh sb="7" eb="9">
      <t>チイキ</t>
    </rPh>
    <rPh sb="9" eb="11">
      <t>イコウ</t>
    </rPh>
    <rPh sb="11" eb="13">
      <t>タイセイ</t>
    </rPh>
    <phoneticPr fontId="1"/>
  </si>
  <si>
    <t>社会生活支援</t>
    <rPh sb="0" eb="2">
      <t>シャカイ</t>
    </rPh>
    <rPh sb="2" eb="4">
      <t>セイカツ</t>
    </rPh>
    <rPh sb="4" eb="6">
      <t>シエン</t>
    </rPh>
    <phoneticPr fontId="1"/>
  </si>
  <si>
    <t>賃金向上達成指導員配置</t>
    <rPh sb="0" eb="2">
      <t>チンギン</t>
    </rPh>
    <rPh sb="2" eb="4">
      <t>コウジョウ</t>
    </rPh>
    <rPh sb="4" eb="6">
      <t>タッセイ</t>
    </rPh>
    <rPh sb="6" eb="9">
      <t>シドウイン</t>
    </rPh>
    <rPh sb="9" eb="11">
      <t>ハイチ</t>
    </rPh>
    <phoneticPr fontId="1"/>
  </si>
  <si>
    <t>就労定着実績</t>
    <rPh sb="0" eb="2">
      <t>シュウロウ</t>
    </rPh>
    <rPh sb="2" eb="4">
      <t>テイチャク</t>
    </rPh>
    <rPh sb="4" eb="6">
      <t>ジッセキ</t>
    </rPh>
    <phoneticPr fontId="1"/>
  </si>
  <si>
    <t>職場適応援助者要請研修修了者配置体制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1"/>
  </si>
  <si>
    <t>主たる
対象者</t>
    <rPh sb="0" eb="1">
      <t>シュ</t>
    </rPh>
    <rPh sb="4" eb="7">
      <t>タイショウシャ</t>
    </rPh>
    <phoneticPr fontId="1"/>
  </si>
  <si>
    <t>事業の
種類</t>
    <rPh sb="0" eb="2">
      <t>ジギョウ</t>
    </rPh>
    <rPh sb="4" eb="6">
      <t>シュルイ</t>
    </rPh>
    <phoneticPr fontId="1"/>
  </si>
  <si>
    <t>Ｈ２９．４～
Ｈ３０．３</t>
    <phoneticPr fontId="1"/>
  </si>
  <si>
    <t>Ｈ２９．４～
Ｈ３０．３</t>
    <phoneticPr fontId="1"/>
  </si>
  <si>
    <t>Ｈ２９．４～
Ｈ３０．３</t>
    <phoneticPr fontId="1"/>
  </si>
  <si>
    <t>H30.7.1～サビ管不在。H30.9.1～減算適用</t>
    <rPh sb="10" eb="11">
      <t>カン</t>
    </rPh>
    <rPh sb="11" eb="13">
      <t>フザイ</t>
    </rPh>
    <rPh sb="22" eb="24">
      <t>ゲンサン</t>
    </rPh>
    <rPh sb="24" eb="26">
      <t>テキヨウ</t>
    </rPh>
    <phoneticPr fontId="1"/>
  </si>
  <si>
    <t>Ｈ２９．４～
Ｈ３０．３</t>
    <phoneticPr fontId="1"/>
  </si>
  <si>
    <t>Ｈ２９．４～
Ｈ３０．３</t>
    <phoneticPr fontId="1"/>
  </si>
  <si>
    <t>Ｈ２９．４～
Ｈ３０．３</t>
    <phoneticPr fontId="1"/>
  </si>
  <si>
    <t>Ｈ２９．４～
Ｈ３０．３</t>
    <phoneticPr fontId="1"/>
  </si>
  <si>
    <t>Ｈ30.5.1～定員変更14名⇒10名へ（4名減員）
H30.7.1～報酬の定員区分21人以上40人以下</t>
    <rPh sb="23" eb="25">
      <t>ゲンイン</t>
    </rPh>
    <rPh sb="35" eb="37">
      <t>ホウシュウ</t>
    </rPh>
    <rPh sb="38" eb="40">
      <t>テイイン</t>
    </rPh>
    <rPh sb="40" eb="42">
      <t>クブン</t>
    </rPh>
    <rPh sb="44" eb="45">
      <t>ニン</t>
    </rPh>
    <rPh sb="45" eb="47">
      <t>イジョウ</t>
    </rPh>
    <rPh sb="49" eb="50">
      <t>ニン</t>
    </rPh>
    <rPh sb="50" eb="52">
      <t>イカ</t>
    </rPh>
    <phoneticPr fontId="1"/>
  </si>
  <si>
    <t>H30.7.1～常勤看護職員等配置加算Ⅰ</t>
    <rPh sb="8" eb="10">
      <t>ジョウキン</t>
    </rPh>
    <rPh sb="10" eb="12">
      <t>カンゴ</t>
    </rPh>
    <rPh sb="12" eb="15">
      <t>ショクインナド</t>
    </rPh>
    <rPh sb="15" eb="17">
      <t>ハイチ</t>
    </rPh>
    <rPh sb="17" eb="19">
      <t>カサン</t>
    </rPh>
    <phoneticPr fontId="1"/>
  </si>
  <si>
    <t>4310103025</t>
    <phoneticPr fontId="1"/>
  </si>
  <si>
    <t>096-327-9151</t>
    <phoneticPr fontId="1"/>
  </si>
  <si>
    <t>861-5512</t>
    <phoneticPr fontId="1"/>
  </si>
  <si>
    <t>代表取締役</t>
    <rPh sb="0" eb="2">
      <t>ダイヒョウ</t>
    </rPh>
    <rPh sb="2" eb="4">
      <t>トリシマリ</t>
    </rPh>
    <rPh sb="4" eb="5">
      <t>ヤク</t>
    </rPh>
    <phoneticPr fontId="1"/>
  </si>
  <si>
    <t>吉田　周生</t>
    <rPh sb="0" eb="2">
      <t>ヨシダ</t>
    </rPh>
    <rPh sb="3" eb="4">
      <t>シュウ</t>
    </rPh>
    <rPh sb="4" eb="5">
      <t>セイ</t>
    </rPh>
    <phoneticPr fontId="1"/>
  </si>
  <si>
    <t>Ｈ２９．４～
Ｈ３０．３</t>
    <phoneticPr fontId="1"/>
  </si>
  <si>
    <t>Ｈ２９．４～
Ｈ３０．３</t>
    <phoneticPr fontId="1"/>
  </si>
  <si>
    <t>Ｈ２９．４～Ｈ３０．３</t>
    <phoneticPr fontId="1"/>
  </si>
  <si>
    <t>H30.6.1～福祉専門職員配置加算Ⅲ→Ⅰ</t>
    <rPh sb="8" eb="10">
      <t>フクシ</t>
    </rPh>
    <rPh sb="10" eb="12">
      <t>センモン</t>
    </rPh>
    <rPh sb="12" eb="14">
      <t>ショクイン</t>
    </rPh>
    <rPh sb="14" eb="16">
      <t>ハイチ</t>
    </rPh>
    <rPh sb="16" eb="18">
      <t>カサン</t>
    </rPh>
    <phoneticPr fontId="1"/>
  </si>
  <si>
    <t>Ｈ30.7.1～賃金向上達成指導員配置有り</t>
    <rPh sb="19" eb="20">
      <t>ア</t>
    </rPh>
    <phoneticPr fontId="1"/>
  </si>
  <si>
    <t>4310101672</t>
    <phoneticPr fontId="1"/>
  </si>
  <si>
    <t>永井　千秋</t>
    <phoneticPr fontId="1"/>
  </si>
  <si>
    <t>茂　隆治</t>
    <phoneticPr fontId="1"/>
  </si>
  <si>
    <t>生活介護</t>
    <rPh sb="0" eb="2">
      <t>セイカツ</t>
    </rPh>
    <phoneticPr fontId="1"/>
  </si>
  <si>
    <t>861-4114</t>
    <phoneticPr fontId="1"/>
  </si>
  <si>
    <t>松本　由美</t>
    <rPh sb="0" eb="2">
      <t>マツモト</t>
    </rPh>
    <rPh sb="3" eb="5">
      <t>ユミ</t>
    </rPh>
    <phoneticPr fontId="1"/>
  </si>
  <si>
    <t>096-200-9600</t>
    <phoneticPr fontId="1"/>
  </si>
  <si>
    <t>096-200-9600</t>
    <phoneticPr fontId="1"/>
  </si>
  <si>
    <t>内藤　直</t>
    <rPh sb="0" eb="2">
      <t>ナイトウ</t>
    </rPh>
    <rPh sb="3" eb="4">
      <t>スナオ</t>
    </rPh>
    <phoneticPr fontId="1"/>
  </si>
  <si>
    <t>4310102597</t>
    <phoneticPr fontId="1"/>
  </si>
  <si>
    <t>就労定着支援</t>
    <rPh sb="0" eb="2">
      <t>シュウロウ</t>
    </rPh>
    <rPh sb="2" eb="4">
      <t>テイチャク</t>
    </rPh>
    <rPh sb="4" eb="6">
      <t>シエン</t>
    </rPh>
    <phoneticPr fontId="1"/>
  </si>
  <si>
    <t>860-0844</t>
    <phoneticPr fontId="1"/>
  </si>
  <si>
    <t>104-0061</t>
    <phoneticPr fontId="1"/>
  </si>
  <si>
    <t>大田　誠</t>
    <rPh sb="0" eb="1">
      <t>オオ</t>
    </rPh>
    <rPh sb="1" eb="2">
      <t>タ</t>
    </rPh>
    <rPh sb="3" eb="4">
      <t>マコト</t>
    </rPh>
    <phoneticPr fontId="1"/>
  </si>
  <si>
    <t>4312440144</t>
    <phoneticPr fontId="1"/>
  </si>
  <si>
    <t>平成36年9月30日まで</t>
    <rPh sb="0" eb="2">
      <t>ヘイセイ</t>
    </rPh>
    <rPh sb="4" eb="5">
      <t>ネン</t>
    </rPh>
    <rPh sb="6" eb="7">
      <t>ガツ</t>
    </rPh>
    <rPh sb="9" eb="10">
      <t>ニチ</t>
    </rPh>
    <phoneticPr fontId="1"/>
  </si>
  <si>
    <t>861-5512</t>
    <phoneticPr fontId="1"/>
  </si>
  <si>
    <t>096-327-9151</t>
    <phoneticPr fontId="1"/>
  </si>
  <si>
    <t>861-1102</t>
    <phoneticPr fontId="1"/>
  </si>
  <si>
    <t>合志市</t>
    <rPh sb="0" eb="3">
      <t>コウシシ</t>
    </rPh>
    <phoneticPr fontId="1"/>
  </si>
  <si>
    <t>代表取締役</t>
    <rPh sb="0" eb="2">
      <t>ダイヒョウ</t>
    </rPh>
    <rPh sb="2" eb="5">
      <t>トリシマリヤク</t>
    </rPh>
    <phoneticPr fontId="1"/>
  </si>
  <si>
    <t>○</t>
    <phoneticPr fontId="1"/>
  </si>
  <si>
    <t>○</t>
    <phoneticPr fontId="1"/>
  </si>
  <si>
    <t>吉村　次郎</t>
    <rPh sb="0" eb="2">
      <t>ヨシムラ</t>
    </rPh>
    <rPh sb="3" eb="5">
      <t>ジロウ</t>
    </rPh>
    <phoneticPr fontId="1"/>
  </si>
  <si>
    <t>4310101276</t>
  </si>
  <si>
    <t>就労定着支援</t>
    <rPh sb="0" eb="2">
      <t>シュウロウ</t>
    </rPh>
    <rPh sb="2" eb="4">
      <t>テイチャク</t>
    </rPh>
    <rPh sb="4" eb="6">
      <t>シエン</t>
    </rPh>
    <phoneticPr fontId="1"/>
  </si>
  <si>
    <t>4310101698</t>
  </si>
  <si>
    <t>861-4222</t>
  </si>
  <si>
    <t>0964-27-5331</t>
  </si>
  <si>
    <t>4310103090</t>
    <phoneticPr fontId="1"/>
  </si>
  <si>
    <t>862-0941</t>
    <phoneticPr fontId="1"/>
  </si>
  <si>
    <t>096-288-6877</t>
    <phoneticPr fontId="1"/>
  </si>
  <si>
    <t>862-0947</t>
    <phoneticPr fontId="1"/>
  </si>
  <si>
    <t>熊本市</t>
    <phoneticPr fontId="1"/>
  </si>
  <si>
    <t>代表理事</t>
    <rPh sb="0" eb="2">
      <t>ダイヒョウ</t>
    </rPh>
    <rPh sb="2" eb="4">
      <t>リジ</t>
    </rPh>
    <phoneticPr fontId="1"/>
  </si>
  <si>
    <t>下村　哲</t>
    <rPh sb="0" eb="2">
      <t>シモムラ</t>
    </rPh>
    <rPh sb="3" eb="4">
      <t>テツ</t>
    </rPh>
    <phoneticPr fontId="1"/>
  </si>
  <si>
    <t>861-5525</t>
  </si>
  <si>
    <t>096-245-7265</t>
  </si>
  <si>
    <t>1割未満</t>
    <rPh sb="1" eb="2">
      <t>ワリ</t>
    </rPh>
    <rPh sb="2" eb="4">
      <t>ミマン</t>
    </rPh>
    <phoneticPr fontId="1"/>
  </si>
  <si>
    <t>就労定着支援</t>
    <rPh sb="0" eb="2">
      <t>シュウロウ</t>
    </rPh>
    <rPh sb="2" eb="4">
      <t>テイチャク</t>
    </rPh>
    <rPh sb="4" eb="6">
      <t>シエン</t>
    </rPh>
    <phoneticPr fontId="1"/>
  </si>
  <si>
    <t>4310103108</t>
    <phoneticPr fontId="1"/>
  </si>
  <si>
    <t>861-8044</t>
    <phoneticPr fontId="1"/>
  </si>
  <si>
    <t>熊本市</t>
    <rPh sb="0" eb="3">
      <t>クマモトシ</t>
    </rPh>
    <phoneticPr fontId="1"/>
  </si>
  <si>
    <t>861-8019</t>
    <phoneticPr fontId="1"/>
  </si>
  <si>
    <t>熊本市</t>
    <phoneticPr fontId="1"/>
  </si>
  <si>
    <t>理事長</t>
    <rPh sb="0" eb="3">
      <t>リジチョウ</t>
    </rPh>
    <phoneticPr fontId="1"/>
  </si>
  <si>
    <t>田中　良明</t>
    <phoneticPr fontId="1"/>
  </si>
  <si>
    <t>○</t>
    <phoneticPr fontId="1"/>
  </si>
  <si>
    <t>4310103124</t>
    <phoneticPr fontId="1"/>
  </si>
  <si>
    <t>○</t>
    <phoneticPr fontId="1"/>
  </si>
  <si>
    <t>862-0920</t>
    <phoneticPr fontId="1"/>
  </si>
  <si>
    <t>096-285-3998</t>
    <phoneticPr fontId="1"/>
  </si>
  <si>
    <t>891-0106</t>
    <phoneticPr fontId="1"/>
  </si>
  <si>
    <t>鹿児島県鹿児島市</t>
    <rPh sb="0" eb="4">
      <t>カゴシマケン</t>
    </rPh>
    <rPh sb="4" eb="8">
      <t>カゴシマシ</t>
    </rPh>
    <phoneticPr fontId="1"/>
  </si>
  <si>
    <t>松山　俊博</t>
    <rPh sb="0" eb="2">
      <t>マツヤマ</t>
    </rPh>
    <rPh sb="3" eb="5">
      <t>トシヒロ</t>
    </rPh>
    <phoneticPr fontId="1"/>
  </si>
  <si>
    <t>4310103132</t>
    <phoneticPr fontId="1"/>
  </si>
  <si>
    <t>861-5512</t>
    <phoneticPr fontId="1"/>
  </si>
  <si>
    <t>096-275-2255</t>
    <phoneticPr fontId="1"/>
  </si>
  <si>
    <t>代表取締役</t>
    <rPh sb="0" eb="2">
      <t>ダイヒョウ</t>
    </rPh>
    <rPh sb="2" eb="4">
      <t>トリシマリ</t>
    </rPh>
    <rPh sb="4" eb="5">
      <t>ヤク</t>
    </rPh>
    <phoneticPr fontId="1"/>
  </si>
  <si>
    <t>野田　伸哉</t>
    <rPh sb="0" eb="2">
      <t>ノダ</t>
    </rPh>
    <rPh sb="3" eb="5">
      <t>シンヤ</t>
    </rPh>
    <phoneticPr fontId="1"/>
  </si>
  <si>
    <t>4310103165</t>
    <phoneticPr fontId="1"/>
  </si>
  <si>
    <t>862-0956</t>
    <phoneticPr fontId="1"/>
  </si>
  <si>
    <t>熊本市</t>
    <rPh sb="0" eb="3">
      <t>クマモトシ</t>
    </rPh>
    <phoneticPr fontId="1"/>
  </si>
  <si>
    <t>070-7587-9202</t>
    <phoneticPr fontId="1"/>
  </si>
  <si>
    <t>973-8404</t>
    <phoneticPr fontId="1"/>
  </si>
  <si>
    <t>福島県いわき市</t>
    <rPh sb="0" eb="3">
      <t>フクシマケン</t>
    </rPh>
    <rPh sb="6" eb="7">
      <t>シ</t>
    </rPh>
    <phoneticPr fontId="1"/>
  </si>
  <si>
    <t>代表理事</t>
    <rPh sb="0" eb="2">
      <t>ダイヒョウ</t>
    </rPh>
    <rPh sb="2" eb="4">
      <t>リジ</t>
    </rPh>
    <phoneticPr fontId="1"/>
  </si>
  <si>
    <t>北山　剛</t>
    <rPh sb="0" eb="2">
      <t>キタヤマ</t>
    </rPh>
    <rPh sb="3" eb="4">
      <t>ツヨシ</t>
    </rPh>
    <phoneticPr fontId="1"/>
  </si>
  <si>
    <t>○</t>
    <phoneticPr fontId="1"/>
  </si>
  <si>
    <t>甲斐　國英</t>
    <rPh sb="0" eb="2">
      <t>カイ</t>
    </rPh>
    <rPh sb="3" eb="4">
      <t>クニ</t>
    </rPh>
    <rPh sb="4" eb="5">
      <t>ヒデ</t>
    </rPh>
    <phoneticPr fontId="1"/>
  </si>
  <si>
    <t>860-0844</t>
    <phoneticPr fontId="1"/>
  </si>
  <si>
    <t>4310100716</t>
    <phoneticPr fontId="1"/>
  </si>
  <si>
    <t>就労定着支援</t>
    <rPh sb="0" eb="2">
      <t>シュウロウ</t>
    </rPh>
    <rPh sb="2" eb="4">
      <t>テイチャク</t>
    </rPh>
    <rPh sb="4" eb="6">
      <t>シエン</t>
    </rPh>
    <phoneticPr fontId="1"/>
  </si>
  <si>
    <t>861-8019</t>
  </si>
  <si>
    <t>861-8019</t>
    <phoneticPr fontId="1"/>
  </si>
  <si>
    <t>熊本市</t>
    <rPh sb="0" eb="3">
      <t>クマモトシ</t>
    </rPh>
    <phoneticPr fontId="1"/>
  </si>
  <si>
    <t>096-213-0701</t>
  </si>
  <si>
    <t>田中　良明</t>
  </si>
  <si>
    <t>就労定着支援</t>
    <rPh sb="0" eb="2">
      <t>シュウロウ</t>
    </rPh>
    <rPh sb="2" eb="4">
      <t>テイチャク</t>
    </rPh>
    <rPh sb="4" eb="6">
      <t>シエン</t>
    </rPh>
    <phoneticPr fontId="1"/>
  </si>
  <si>
    <t>861-5252</t>
    <phoneticPr fontId="1"/>
  </si>
  <si>
    <t>H30.4.1～人員配置体制加算Ⅱ
H30.6.1～人員配置体制加算Ⅰ
H.30.10.1～人員配置体制加算Ⅱ
H30.12.1～人員配置体制加算Ⅰ
H31.4.1～人員配置体制加算Ⅱ</t>
    <rPh sb="8" eb="10">
      <t>ジンイン</t>
    </rPh>
    <rPh sb="10" eb="12">
      <t>ハイチ</t>
    </rPh>
    <rPh sb="12" eb="14">
      <t>タイセイ</t>
    </rPh>
    <rPh sb="14" eb="16">
      <t>カサン</t>
    </rPh>
    <rPh sb="46" eb="48">
      <t>ジンイン</t>
    </rPh>
    <rPh sb="48" eb="50">
      <t>ハイチ</t>
    </rPh>
    <rPh sb="50" eb="52">
      <t>タイセイ</t>
    </rPh>
    <rPh sb="52" eb="54">
      <t>カサン</t>
    </rPh>
    <phoneticPr fontId="1"/>
  </si>
  <si>
    <t>4310103199</t>
    <phoneticPr fontId="1"/>
  </si>
  <si>
    <t>862-0941</t>
    <phoneticPr fontId="1"/>
  </si>
  <si>
    <t>熊本市</t>
    <rPh sb="0" eb="3">
      <t>クマモトシ</t>
    </rPh>
    <phoneticPr fontId="1"/>
  </si>
  <si>
    <t>096-366-5001</t>
    <phoneticPr fontId="1"/>
  </si>
  <si>
    <t>熊本市</t>
    <phoneticPr fontId="1"/>
  </si>
  <si>
    <t>理事長</t>
    <rPh sb="0" eb="3">
      <t>リジチョウ</t>
    </rPh>
    <phoneticPr fontId="1"/>
  </si>
  <si>
    <t>齋藤　英二</t>
    <rPh sb="0" eb="2">
      <t>サイトウ</t>
    </rPh>
    <rPh sb="3" eb="5">
      <t>エイジ</t>
    </rPh>
    <phoneticPr fontId="1"/>
  </si>
  <si>
    <t>4310103215</t>
    <phoneticPr fontId="1"/>
  </si>
  <si>
    <t>861-0133</t>
    <phoneticPr fontId="1"/>
  </si>
  <si>
    <t>096-272-7011</t>
    <phoneticPr fontId="1"/>
  </si>
  <si>
    <t>861-5501</t>
    <phoneticPr fontId="1"/>
  </si>
  <si>
    <t>代表取締役</t>
    <rPh sb="0" eb="2">
      <t>ダイヒョウ</t>
    </rPh>
    <rPh sb="2" eb="5">
      <t>トリシマリヤク</t>
    </rPh>
    <phoneticPr fontId="1"/>
  </si>
  <si>
    <t>4310103223</t>
    <phoneticPr fontId="1"/>
  </si>
  <si>
    <t>096-201-6206</t>
    <phoneticPr fontId="1"/>
  </si>
  <si>
    <t>山本　智恵子</t>
    <rPh sb="0" eb="2">
      <t>ヤマモト</t>
    </rPh>
    <rPh sb="3" eb="6">
      <t>チエコ</t>
    </rPh>
    <phoneticPr fontId="1"/>
  </si>
  <si>
    <t>096-237-6648</t>
    <phoneticPr fontId="1"/>
  </si>
  <si>
    <t>蔦本　直希</t>
    <rPh sb="0" eb="1">
      <t>ツタ</t>
    </rPh>
    <rPh sb="1" eb="2">
      <t>ホン</t>
    </rPh>
    <rPh sb="3" eb="5">
      <t>ナオキ</t>
    </rPh>
    <phoneticPr fontId="1"/>
  </si>
  <si>
    <t>4310100047</t>
    <phoneticPr fontId="1"/>
  </si>
  <si>
    <t>4310100468</t>
    <phoneticPr fontId="1"/>
  </si>
  <si>
    <t>4310101003</t>
    <phoneticPr fontId="1"/>
  </si>
  <si>
    <t>4310101102</t>
    <phoneticPr fontId="1"/>
  </si>
  <si>
    <t>4310103074</t>
    <phoneticPr fontId="1"/>
  </si>
  <si>
    <t>4310103041</t>
    <phoneticPr fontId="1"/>
  </si>
  <si>
    <t>096-273-7698</t>
    <phoneticPr fontId="1"/>
  </si>
  <si>
    <t>令和7年5月15日</t>
    <rPh sb="0" eb="1">
      <t>レイ</t>
    </rPh>
    <rPh sb="1" eb="2">
      <t>ワ</t>
    </rPh>
    <rPh sb="3" eb="4">
      <t>ネン</t>
    </rPh>
    <rPh sb="5" eb="6">
      <t>ガツ</t>
    </rPh>
    <rPh sb="8" eb="9">
      <t>ニチ</t>
    </rPh>
    <phoneticPr fontId="1"/>
  </si>
  <si>
    <t>-</t>
    <phoneticPr fontId="1"/>
  </si>
  <si>
    <t>4310103249</t>
    <phoneticPr fontId="1"/>
  </si>
  <si>
    <t>861-4211</t>
    <phoneticPr fontId="1"/>
  </si>
  <si>
    <t>0964-42-9193</t>
    <phoneticPr fontId="1"/>
  </si>
  <si>
    <t>860-0073</t>
    <phoneticPr fontId="1"/>
  </si>
  <si>
    <t>熊本市</t>
    <phoneticPr fontId="1"/>
  </si>
  <si>
    <t>代表社員</t>
    <rPh sb="0" eb="2">
      <t>ダイヒョウ</t>
    </rPh>
    <rPh sb="2" eb="4">
      <t>シャイン</t>
    </rPh>
    <phoneticPr fontId="1"/>
  </si>
  <si>
    <t>東　俊孝</t>
    <rPh sb="0" eb="1">
      <t>ヒガシ</t>
    </rPh>
    <rPh sb="2" eb="3">
      <t>トシ</t>
    </rPh>
    <rPh sb="3" eb="4">
      <t>タカシ</t>
    </rPh>
    <phoneticPr fontId="1"/>
  </si>
  <si>
    <t>熊本市</t>
    <rPh sb="0" eb="3">
      <t>クマモトシ</t>
    </rPh>
    <phoneticPr fontId="1"/>
  </si>
  <si>
    <t>4310102811</t>
    <phoneticPr fontId="1"/>
  </si>
  <si>
    <t>就労定着支援</t>
    <rPh sb="0" eb="2">
      <t>シュウロウ</t>
    </rPh>
    <rPh sb="2" eb="4">
      <t>テイチャク</t>
    </rPh>
    <rPh sb="4" eb="6">
      <t>シエン</t>
    </rPh>
    <phoneticPr fontId="1"/>
  </si>
  <si>
    <t>096-273-8280</t>
  </si>
  <si>
    <t>104-0061</t>
    <phoneticPr fontId="1"/>
  </si>
  <si>
    <t>西　惠美</t>
    <rPh sb="0" eb="1">
      <t>ニシ</t>
    </rPh>
    <rPh sb="2" eb="4">
      <t>エミ</t>
    </rPh>
    <phoneticPr fontId="1"/>
  </si>
  <si>
    <t>.</t>
    <phoneticPr fontId="1"/>
  </si>
  <si>
    <t>就労移行支援（一般型）</t>
    <phoneticPr fontId="1"/>
  </si>
  <si>
    <t>玉垣　均</t>
    <rPh sb="0" eb="2">
      <t>タマガキ</t>
    </rPh>
    <rPh sb="3" eb="4">
      <t>ヒトシ</t>
    </rPh>
    <phoneticPr fontId="1"/>
  </si>
  <si>
    <t>4310103264</t>
    <phoneticPr fontId="1"/>
  </si>
  <si>
    <t>860-0078</t>
    <phoneticPr fontId="1"/>
  </si>
  <si>
    <t>096-351-6000</t>
    <phoneticPr fontId="1"/>
  </si>
  <si>
    <t>今坂　晋典</t>
    <rPh sb="0" eb="2">
      <t>イマサカ</t>
    </rPh>
    <rPh sb="3" eb="4">
      <t>ススム</t>
    </rPh>
    <rPh sb="4" eb="5">
      <t>テン</t>
    </rPh>
    <phoneticPr fontId="1"/>
  </si>
  <si>
    <t>4310103298</t>
    <phoneticPr fontId="1"/>
  </si>
  <si>
    <t>862-0976</t>
    <phoneticPr fontId="1"/>
  </si>
  <si>
    <t>096-342-6122</t>
    <phoneticPr fontId="1"/>
  </si>
  <si>
    <t>861-1104</t>
    <phoneticPr fontId="1"/>
  </si>
  <si>
    <t>緒方　規子</t>
    <rPh sb="0" eb="2">
      <t>オガタ</t>
    </rPh>
    <rPh sb="3" eb="5">
      <t>ノリコ</t>
    </rPh>
    <phoneticPr fontId="1"/>
  </si>
  <si>
    <t>4310103322</t>
    <phoneticPr fontId="1"/>
  </si>
  <si>
    <t>860-0048</t>
    <phoneticPr fontId="1"/>
  </si>
  <si>
    <t>096-201-1096</t>
    <phoneticPr fontId="1"/>
  </si>
  <si>
    <t>866-0855</t>
    <phoneticPr fontId="1"/>
  </si>
  <si>
    <t>八代市</t>
    <rPh sb="0" eb="3">
      <t>ヤツシロシ</t>
    </rPh>
    <phoneticPr fontId="1"/>
  </si>
  <si>
    <t>泉　乃介</t>
    <rPh sb="0" eb="1">
      <t>イズミ</t>
    </rPh>
    <rPh sb="2" eb="4">
      <t>ダイスケ</t>
    </rPh>
    <phoneticPr fontId="1"/>
  </si>
  <si>
    <t>096-228-5001</t>
    <phoneticPr fontId="1"/>
  </si>
  <si>
    <t>4310102969</t>
    <phoneticPr fontId="1"/>
  </si>
  <si>
    <t>休止期間：令和２年１月１３日から令和３年１月３１日</t>
    <rPh sb="0" eb="2">
      <t>キュウシ</t>
    </rPh>
    <rPh sb="2" eb="4">
      <t>キカン</t>
    </rPh>
    <rPh sb="5" eb="7">
      <t>レイワ</t>
    </rPh>
    <rPh sb="8" eb="9">
      <t>ネン</t>
    </rPh>
    <rPh sb="10" eb="11">
      <t>ガツ</t>
    </rPh>
    <rPh sb="13" eb="14">
      <t>ヒ</t>
    </rPh>
    <rPh sb="16" eb="18">
      <t>レイワ</t>
    </rPh>
    <rPh sb="19" eb="20">
      <t>ネン</t>
    </rPh>
    <rPh sb="21" eb="22">
      <t>ガツ</t>
    </rPh>
    <rPh sb="24" eb="25">
      <t>ヒ</t>
    </rPh>
    <phoneticPr fontId="1"/>
  </si>
  <si>
    <t>中央区京町二丁目１番２４号</t>
    <phoneticPr fontId="1"/>
  </si>
  <si>
    <t>東区健軍一丁目３８番１３号</t>
    <rPh sb="0" eb="2">
      <t>ヒガシク</t>
    </rPh>
    <rPh sb="2" eb="4">
      <t>ケングン</t>
    </rPh>
    <rPh sb="4" eb="7">
      <t>イッチョウメ</t>
    </rPh>
    <rPh sb="9" eb="10">
      <t>バン</t>
    </rPh>
    <rPh sb="12" eb="13">
      <t>ゴウ</t>
    </rPh>
    <phoneticPr fontId="1"/>
  </si>
  <si>
    <t>４U</t>
    <phoneticPr fontId="1"/>
  </si>
  <si>
    <t>096-351-6000</t>
    <phoneticPr fontId="1"/>
  </si>
  <si>
    <t>株式会社
ＳＰＩＮ</t>
    <phoneticPr fontId="1"/>
  </si>
  <si>
    <t>代表取締役</t>
    <phoneticPr fontId="1"/>
  </si>
  <si>
    <t>今坂　晋典</t>
    <phoneticPr fontId="1"/>
  </si>
  <si>
    <t>熊本市</t>
    <rPh sb="0" eb="3">
      <t>クマモトシ</t>
    </rPh>
    <phoneticPr fontId="1"/>
  </si>
  <si>
    <t>4310103165</t>
    <phoneticPr fontId="1"/>
  </si>
  <si>
    <t>就労移行支援（一般型）</t>
    <phoneticPr fontId="1"/>
  </si>
  <si>
    <t>862-0956</t>
  </si>
  <si>
    <t>070-7587-9202</t>
  </si>
  <si>
    <t>973-8404</t>
  </si>
  <si>
    <t>Ｈ30.2.1～定員変更10名⇒14名（10名雇用有、4名雇用）</t>
    <rPh sb="23" eb="25">
      <t>コヨウ</t>
    </rPh>
    <rPh sb="25" eb="26">
      <t>アリ</t>
    </rPh>
    <rPh sb="28" eb="29">
      <t>メイ</t>
    </rPh>
    <rPh sb="29" eb="31">
      <t>コヨウ</t>
    </rPh>
    <phoneticPr fontId="1"/>
  </si>
  <si>
    <t>4310103330</t>
    <phoneticPr fontId="1"/>
  </si>
  <si>
    <t>861-4155</t>
    <phoneticPr fontId="1"/>
  </si>
  <si>
    <t>奥村　好誠</t>
    <rPh sb="0" eb="2">
      <t>オクムラ</t>
    </rPh>
    <rPh sb="3" eb="4">
      <t>ス</t>
    </rPh>
    <rPh sb="4" eb="5">
      <t>マコト</t>
    </rPh>
    <phoneticPr fontId="1"/>
  </si>
  <si>
    <t>050-3578-1395</t>
    <phoneticPr fontId="1"/>
  </si>
  <si>
    <t>4310101888</t>
    <phoneticPr fontId="1"/>
  </si>
  <si>
    <t>○</t>
    <phoneticPr fontId="1"/>
  </si>
  <si>
    <t>○</t>
    <phoneticPr fontId="1"/>
  </si>
  <si>
    <t>4310103348</t>
    <phoneticPr fontId="1"/>
  </si>
  <si>
    <t>861-8006</t>
    <phoneticPr fontId="1"/>
  </si>
  <si>
    <t>096-288-3025</t>
    <phoneticPr fontId="1"/>
  </si>
  <si>
    <t>理事長</t>
    <rPh sb="0" eb="3">
      <t>リジチョウ</t>
    </rPh>
    <phoneticPr fontId="1"/>
  </si>
  <si>
    <t>小笠原　嘉祐</t>
    <phoneticPr fontId="1"/>
  </si>
  <si>
    <t>生活介護</t>
    <rPh sb="0" eb="2">
      <t>セイカツ</t>
    </rPh>
    <rPh sb="2" eb="4">
      <t>カイゴ</t>
    </rPh>
    <phoneticPr fontId="1"/>
  </si>
  <si>
    <t>花田　昌宣</t>
    <rPh sb="0" eb="2">
      <t>ハナダ</t>
    </rPh>
    <rPh sb="3" eb="4">
      <t>マサ</t>
    </rPh>
    <rPh sb="4" eb="5">
      <t>セン</t>
    </rPh>
    <phoneticPr fontId="1"/>
  </si>
  <si>
    <t>熊本市</t>
    <rPh sb="0" eb="3">
      <t>クマモトシ</t>
    </rPh>
    <phoneticPr fontId="1"/>
  </si>
  <si>
    <t>4310103355</t>
    <phoneticPr fontId="1"/>
  </si>
  <si>
    <t>〇</t>
    <phoneticPr fontId="1"/>
  </si>
  <si>
    <t>862-0959</t>
    <phoneticPr fontId="1"/>
  </si>
  <si>
    <t>096-273-7611</t>
    <phoneticPr fontId="1"/>
  </si>
  <si>
    <t>860-0816</t>
    <phoneticPr fontId="1"/>
  </si>
  <si>
    <t>熊本市</t>
    <phoneticPr fontId="1"/>
  </si>
  <si>
    <t>理事長</t>
    <rPh sb="0" eb="3">
      <t>リジチョウ</t>
    </rPh>
    <phoneticPr fontId="1"/>
  </si>
  <si>
    <t>木佐貫　浩一</t>
    <rPh sb="0" eb="3">
      <t>キサヌキ</t>
    </rPh>
    <rPh sb="4" eb="6">
      <t>コウイチ</t>
    </rPh>
    <phoneticPr fontId="1"/>
  </si>
  <si>
    <t>861-4135</t>
    <phoneticPr fontId="1"/>
  </si>
  <si>
    <t xml:space="preserve">4310100484 </t>
    <phoneticPr fontId="1"/>
  </si>
  <si>
    <t>就労支援センタージョイナスコーヒー</t>
    <rPh sb="0" eb="2">
      <t>シュウロウ</t>
    </rPh>
    <rPh sb="2" eb="4">
      <t>シエン</t>
    </rPh>
    <phoneticPr fontId="1"/>
  </si>
  <si>
    <t>28名</t>
    <rPh sb="2" eb="3">
      <t>メイ</t>
    </rPh>
    <phoneticPr fontId="1"/>
  </si>
  <si>
    <t>北区兎谷２丁目３番２０号</t>
  </si>
  <si>
    <t>096-341-5800</t>
    <phoneticPr fontId="1"/>
  </si>
  <si>
    <t>理事長</t>
    <phoneticPr fontId="1"/>
  </si>
  <si>
    <t>中川　勝則</t>
    <phoneticPr fontId="1"/>
  </si>
  <si>
    <t>096-237-7210</t>
    <phoneticPr fontId="1"/>
  </si>
  <si>
    <t>4310103397</t>
    <phoneticPr fontId="1"/>
  </si>
  <si>
    <t>096-384-6155</t>
    <phoneticPr fontId="1"/>
  </si>
  <si>
    <t>812-0011</t>
    <phoneticPr fontId="1"/>
  </si>
  <si>
    <t>福岡市</t>
    <rPh sb="0" eb="3">
      <t>フクオカシ</t>
    </rPh>
    <phoneticPr fontId="1"/>
  </si>
  <si>
    <t>藤井　誠</t>
    <rPh sb="0" eb="2">
      <t>フジイ</t>
    </rPh>
    <rPh sb="3" eb="4">
      <t>マコト</t>
    </rPh>
    <phoneticPr fontId="1"/>
  </si>
  <si>
    <t>熊本市</t>
    <rPh sb="0" eb="3">
      <t>クマモトシ</t>
    </rPh>
    <phoneticPr fontId="1"/>
  </si>
  <si>
    <t>4310103413</t>
    <phoneticPr fontId="1"/>
  </si>
  <si>
    <t>861-4223</t>
    <phoneticPr fontId="1"/>
  </si>
  <si>
    <t>0964-28-8144</t>
    <phoneticPr fontId="1"/>
  </si>
  <si>
    <t>熊本市</t>
    <phoneticPr fontId="1"/>
  </si>
  <si>
    <t>理事長</t>
    <rPh sb="0" eb="3">
      <t>リジチョウ</t>
    </rPh>
    <phoneticPr fontId="1"/>
  </si>
  <si>
    <t>860-0831</t>
    <phoneticPr fontId="1"/>
  </si>
  <si>
    <t>096-331-5539</t>
    <phoneticPr fontId="1"/>
  </si>
  <si>
    <t>生活介護</t>
    <phoneticPr fontId="1"/>
  </si>
  <si>
    <t>862-0918</t>
    <phoneticPr fontId="1"/>
  </si>
  <si>
    <t>096-211-5720</t>
    <phoneticPr fontId="1"/>
  </si>
  <si>
    <t>096－245-6191</t>
    <phoneticPr fontId="1"/>
  </si>
  <si>
    <t>共生型</t>
    <rPh sb="0" eb="3">
      <t>キョウセイガタ</t>
    </rPh>
    <phoneticPr fontId="1"/>
  </si>
  <si>
    <t>096-285-5709</t>
    <phoneticPr fontId="1"/>
  </si>
  <si>
    <t>4310103454</t>
    <phoneticPr fontId="1"/>
  </si>
  <si>
    <t>4310103470</t>
    <phoneticPr fontId="1"/>
  </si>
  <si>
    <t>860-0059</t>
    <phoneticPr fontId="1"/>
  </si>
  <si>
    <t>熊本市</t>
    <rPh sb="0" eb="3">
      <t>クマモトシ</t>
    </rPh>
    <phoneticPr fontId="1"/>
  </si>
  <si>
    <t>０９６－２８５－８２８０</t>
    <phoneticPr fontId="1"/>
  </si>
  <si>
    <t>4310103520</t>
    <phoneticPr fontId="1"/>
  </si>
  <si>
    <t>〇</t>
    <phoneticPr fontId="1"/>
  </si>
  <si>
    <t>861-4203</t>
    <phoneticPr fontId="1"/>
  </si>
  <si>
    <t>熊本市</t>
    <rPh sb="0" eb="3">
      <t>クマモトシ</t>
    </rPh>
    <phoneticPr fontId="1"/>
  </si>
  <si>
    <t>0964-27-9902</t>
    <phoneticPr fontId="1"/>
  </si>
  <si>
    <t>甲斐　正法</t>
    <rPh sb="0" eb="2">
      <t>カイ</t>
    </rPh>
    <rPh sb="3" eb="5">
      <t>セイホウ</t>
    </rPh>
    <phoneticPr fontId="1"/>
  </si>
  <si>
    <t>甲斐　正法</t>
    <rPh sb="3" eb="5">
      <t>セイホウ</t>
    </rPh>
    <phoneticPr fontId="1"/>
  </si>
  <si>
    <t>最終更新：</t>
    <phoneticPr fontId="1"/>
  </si>
  <si>
    <t>就労継続支援A型</t>
    <rPh sb="0" eb="2">
      <t>シュウロウ</t>
    </rPh>
    <rPh sb="2" eb="4">
      <t>ケイゾク</t>
    </rPh>
    <rPh sb="4" eb="6">
      <t>シエン</t>
    </rPh>
    <rPh sb="7" eb="8">
      <t>ガタ</t>
    </rPh>
    <phoneticPr fontId="1"/>
  </si>
  <si>
    <t>860-0004</t>
    <phoneticPr fontId="1"/>
  </si>
  <si>
    <t>熊本市</t>
    <phoneticPr fontId="1"/>
  </si>
  <si>
    <t>代表社員</t>
    <rPh sb="0" eb="2">
      <t>ダイヒョウ</t>
    </rPh>
    <rPh sb="2" eb="4">
      <t>シャイン</t>
    </rPh>
    <phoneticPr fontId="1"/>
  </si>
  <si>
    <t>東　裕正</t>
    <rPh sb="0" eb="1">
      <t>ヒガシ</t>
    </rPh>
    <rPh sb="2" eb="3">
      <t>ヒロ</t>
    </rPh>
    <rPh sb="3" eb="4">
      <t>マサ</t>
    </rPh>
    <phoneticPr fontId="1"/>
  </si>
  <si>
    <t>R3.4.1～休止</t>
    <rPh sb="7" eb="9">
      <t>キュウシ</t>
    </rPh>
    <phoneticPr fontId="1"/>
  </si>
  <si>
    <t>096-295-8490</t>
    <phoneticPr fontId="1"/>
  </si>
  <si>
    <t>福島　貴志</t>
    <rPh sb="0" eb="2">
      <t>フクシマ</t>
    </rPh>
    <rPh sb="3" eb="5">
      <t>タカシ</t>
    </rPh>
    <phoneticPr fontId="1"/>
  </si>
  <si>
    <t>中川　格清</t>
    <rPh sb="0" eb="2">
      <t>ナカガワ</t>
    </rPh>
    <rPh sb="3" eb="4">
      <t>カク</t>
    </rPh>
    <rPh sb="4" eb="5">
      <t>セイ</t>
    </rPh>
    <phoneticPr fontId="1"/>
  </si>
  <si>
    <t>山下　大輔</t>
    <rPh sb="0" eb="2">
      <t>ヤマシタ</t>
    </rPh>
    <rPh sb="3" eb="5">
      <t>ダイスケ</t>
    </rPh>
    <phoneticPr fontId="1"/>
  </si>
  <si>
    <t>4310103538</t>
    <phoneticPr fontId="1"/>
  </si>
  <si>
    <t>就労センター　すずらん</t>
  </si>
  <si>
    <t>ワークセンターやまびこ</t>
  </si>
  <si>
    <t>あかねクリーン</t>
  </si>
  <si>
    <t>心水堂</t>
  </si>
  <si>
    <t>ふれあいワーク</t>
  </si>
  <si>
    <t>Ｗｏｒｋｓ　みらい</t>
  </si>
  <si>
    <t>熊本県あかね荘</t>
  </si>
  <si>
    <t>めぐみ学園</t>
  </si>
  <si>
    <t>なずな工房</t>
  </si>
  <si>
    <t>オレンジワーク</t>
  </si>
  <si>
    <t>就労移行支援事業所　在宅就労支援事業団</t>
  </si>
  <si>
    <t>就労定着支援事業所　在宅就労支援事業団</t>
  </si>
  <si>
    <t>新町きぼうの家</t>
  </si>
  <si>
    <t>ｅ・ワーク</t>
  </si>
  <si>
    <t>第二城南学園多機能型事業所</t>
  </si>
  <si>
    <t>就労支援センターくまもと</t>
  </si>
  <si>
    <t>就労支援センター　ピーターパン</t>
  </si>
  <si>
    <t>犬のマック</t>
  </si>
  <si>
    <t>アウトリーチ</t>
  </si>
  <si>
    <t>済生会ウイズ</t>
  </si>
  <si>
    <t>熊本福祉工場</t>
  </si>
  <si>
    <t>地域生活支援センター　託麻大地</t>
  </si>
  <si>
    <t>くまむた荘デイサービスセンター春秋館</t>
  </si>
  <si>
    <t>明和学園</t>
  </si>
  <si>
    <t>託麻ワークセンター</t>
  </si>
  <si>
    <t>友愛育成園</t>
  </si>
  <si>
    <t>くまもと江津湖通園センター</t>
  </si>
  <si>
    <t>カサ・チコ</t>
  </si>
  <si>
    <t>ゆうワークス</t>
  </si>
  <si>
    <t>アス・トライ</t>
  </si>
  <si>
    <t>そよ風</t>
  </si>
  <si>
    <t>くまもと障害者労働センター</t>
  </si>
  <si>
    <t>旦過園</t>
  </si>
  <si>
    <t>障がい者ビジネススクール</t>
  </si>
  <si>
    <t>ココロの学校オルタナ</t>
  </si>
  <si>
    <t>ささえあいの若葉</t>
  </si>
  <si>
    <t>ワークショップ熊本</t>
  </si>
  <si>
    <t>済生会ほほえみ</t>
  </si>
  <si>
    <t>済生会かがやき</t>
  </si>
  <si>
    <t>平成学園</t>
  </si>
  <si>
    <t>はなぞの学苑</t>
  </si>
  <si>
    <t>オール　サポート</t>
  </si>
  <si>
    <t>障害者多機能型施設　
しんせい学園</t>
  </si>
  <si>
    <t>サポートライフ心陽</t>
  </si>
  <si>
    <t>ワークセンター心陽</t>
  </si>
  <si>
    <t>えづこランド</t>
  </si>
  <si>
    <t>キャリア・カレッジ</t>
  </si>
  <si>
    <t>自立支援センター　オアシス</t>
  </si>
  <si>
    <t>アグリサポートセンター</t>
  </si>
  <si>
    <t>らぷらんどカフェ</t>
  </si>
  <si>
    <t>多機能型事業所　ワークサポート未</t>
  </si>
  <si>
    <t>特定非営利活動法人　もやいの丘</t>
  </si>
  <si>
    <t>それいゆ　田井島</t>
  </si>
  <si>
    <t>さくらワーク熊本</t>
  </si>
  <si>
    <t>コロロ遥風</t>
  </si>
  <si>
    <t>生活介護支援センターあゆみ</t>
  </si>
  <si>
    <t>えがお</t>
  </si>
  <si>
    <t>あいＥＹＥワークセンター</t>
  </si>
  <si>
    <t>シャトレ</t>
  </si>
  <si>
    <t>就労支援事業所アイ・ネットワークくまもと　</t>
  </si>
  <si>
    <t>味楽亭</t>
  </si>
  <si>
    <t>キラキラスマイル・ｃａｆé</t>
  </si>
  <si>
    <t>ハピネスワーク</t>
  </si>
  <si>
    <t>よつ葉の里</t>
  </si>
  <si>
    <t>ライフロード</t>
  </si>
  <si>
    <t>ファイブシュガー</t>
  </si>
  <si>
    <t>ＮＰＯ　ＧＵＭＰ</t>
  </si>
  <si>
    <t>あいのわ</t>
  </si>
  <si>
    <t>こまちの森</t>
  </si>
  <si>
    <t>就労支援センター　一歩</t>
  </si>
  <si>
    <t>ケア・ハピネス</t>
  </si>
  <si>
    <t>ウェルビー熊本水道町
センター</t>
  </si>
  <si>
    <t>就労定着支援事業所　ウェルビー熊本水道町センター</t>
  </si>
  <si>
    <t>シャンエール経理センター</t>
  </si>
  <si>
    <t>キラリアートファクトリー</t>
  </si>
  <si>
    <t>ふとりねこ焙煎所</t>
  </si>
  <si>
    <t>自立の店ひまわりパン工房・カフェ</t>
  </si>
  <si>
    <t>障害福祉サービス事業所　季の庭</t>
  </si>
  <si>
    <t>就労支援センター
Ｔａｓｕｋｉ</t>
  </si>
  <si>
    <t>就労継続支援Ａ型事業所　翔</t>
  </si>
  <si>
    <t>ウェルビー熊本水前寺センター</t>
  </si>
  <si>
    <t>就労定着支援事業所　ウェルビー熊本水前寺センター</t>
  </si>
  <si>
    <t>オリーブの樹</t>
  </si>
  <si>
    <t>美郷の杜</t>
  </si>
  <si>
    <t>就労継続支援Ｂ型事業所　えみしあ</t>
  </si>
  <si>
    <t>サンクスラボ・熊本オフィス</t>
  </si>
  <si>
    <t>生活介護　ゆめかど</t>
  </si>
  <si>
    <t>就労支援事業所ゆめいろワークス</t>
  </si>
  <si>
    <t>生活介護　ばるばる</t>
  </si>
  <si>
    <t>さんりん舎</t>
  </si>
  <si>
    <t>リタシード</t>
  </si>
  <si>
    <t>ハピネス</t>
  </si>
  <si>
    <t>プレジャーワークＫａｊｉｏ</t>
  </si>
  <si>
    <t>就労継続支援Ａ型事業所　ここちゃれ</t>
  </si>
  <si>
    <t>就労継続支援Ｂ型事業所在宅就労支援事業団</t>
  </si>
  <si>
    <t>ワークステージつばさ　熊本</t>
  </si>
  <si>
    <t>就労継続支援Ｂ型事業所　クラウド熊本</t>
  </si>
  <si>
    <t>ワークサポート・アンダンテ</t>
  </si>
  <si>
    <t>ＳＴＥＰ　ＵＰ</t>
  </si>
  <si>
    <t>トイロハンドワークス</t>
  </si>
  <si>
    <t>就労支援Ｂ型事業所　シャイニング</t>
  </si>
  <si>
    <t>４Ｕ</t>
  </si>
  <si>
    <t>就労継続支援Ｂ型事業所からふる</t>
  </si>
  <si>
    <t>就労継続支援Ｂ型事業所なぎさの風</t>
  </si>
  <si>
    <t>生活介護　水彩</t>
  </si>
  <si>
    <t>もねっと</t>
  </si>
  <si>
    <t>カレッジくまもとＲｉｎ</t>
  </si>
  <si>
    <t>ＧＯ－ＯＮ</t>
  </si>
  <si>
    <t>就労継続支援Ｂ型事業所　煌</t>
  </si>
  <si>
    <t>デイサービスサンフラワー</t>
  </si>
  <si>
    <t>にじいろワーク</t>
  </si>
  <si>
    <t>中央区新大江一丁目１２番１５号</t>
  </si>
  <si>
    <t>東区画図町下無田１５６２番地１</t>
  </si>
  <si>
    <t>中央区萩原町１番３号</t>
  </si>
  <si>
    <t>南区富合町大字清藤８８番地２</t>
  </si>
  <si>
    <t>西区河内町船津２７１１－２</t>
  </si>
  <si>
    <t>南区近見九丁目１０番５０号</t>
  </si>
  <si>
    <t>北区貢町７８０－８</t>
  </si>
  <si>
    <t>西区蓮台寺五丁目３番３３号</t>
  </si>
  <si>
    <t>南区内田町３５６１－１</t>
  </si>
  <si>
    <t>南区富合町杉島字長江９８３番地１</t>
  </si>
  <si>
    <t>西区八島二丁目１０番２１号</t>
  </si>
  <si>
    <t>南区中無田町６４８番地</t>
  </si>
  <si>
    <t>東区画図町重富５７５番地</t>
  </si>
  <si>
    <t>東区若葉一丁目６番３号</t>
  </si>
  <si>
    <t>西区上高橋一丁目１０番１５号</t>
  </si>
  <si>
    <t>南区馬渡二丁目３番２９号</t>
  </si>
  <si>
    <t>東区長嶺南一丁目５番４０号</t>
  </si>
  <si>
    <t>中央区南坪井町５番２７－１号</t>
  </si>
  <si>
    <t>北区徳王二丁目１番５０号</t>
  </si>
  <si>
    <t>東区若葉三丁目１５番８号</t>
  </si>
  <si>
    <t>南区内田町３５６０－１</t>
  </si>
  <si>
    <t>南区内田町３５５５－１</t>
  </si>
  <si>
    <t>中央区出水四丁目２３番１号</t>
  </si>
  <si>
    <t>西区沖新町３９９４番地１</t>
  </si>
  <si>
    <t>南区富合町木原字新御堂１０１番地</t>
  </si>
  <si>
    <t>南区城南町鰐瀬１１００番地１１</t>
  </si>
  <si>
    <t>中央区八王寺町１４番２－１０３号</t>
  </si>
  <si>
    <t>西区松尾一丁目２番２３号</t>
  </si>
  <si>
    <t>中央区水道町１４番２６号</t>
  </si>
  <si>
    <t>南区城南町下宮地４９８番３</t>
  </si>
  <si>
    <t>西区城山半田三丁目３番１号</t>
  </si>
  <si>
    <t>西区中原町３７０－４</t>
  </si>
  <si>
    <t>南区土河原町６７０番１</t>
  </si>
  <si>
    <t>東区健軍二丁目２５番３３号</t>
  </si>
  <si>
    <t>北区植木町植木１１８番地５</t>
  </si>
  <si>
    <t>北区植木町岩野４９番地２</t>
  </si>
  <si>
    <t>西区城山上代町１２８番地２</t>
  </si>
  <si>
    <t>北区鹿子木町６０番地１</t>
  </si>
  <si>
    <t>北区植木町小野１２８番地</t>
  </si>
  <si>
    <t>北区改寄町２３５０番地</t>
  </si>
  <si>
    <t>北区梶尾町１３７９番地３</t>
  </si>
  <si>
    <t>中央区水道町８－２　秀匠苑ビル４階</t>
  </si>
  <si>
    <t>中央区神水一丁目５番地１０号　県前ビル１０２号</t>
  </si>
  <si>
    <t>中央区東子飼町８番４３号</t>
  </si>
  <si>
    <t>中央区国府一丁目１３番８号</t>
  </si>
  <si>
    <t>南区護藤町１５８０番地</t>
  </si>
  <si>
    <t>東区長嶺東五丁目７番３１号</t>
  </si>
  <si>
    <t>中央区出水一丁目７番６９号</t>
  </si>
  <si>
    <t>西区池田二丁目２５番４５号</t>
  </si>
  <si>
    <t>中央区水前寺一丁目１７番３２号　石本ビル２階</t>
  </si>
  <si>
    <t>東区新南部三丁目７番７５号</t>
  </si>
  <si>
    <t>東区戸島西五丁目４番４号</t>
  </si>
  <si>
    <t>中央区大江四丁目９番１３号</t>
  </si>
  <si>
    <t>中央区白山二丁目１番１号　白山堂ビル　２階２０２号室</t>
  </si>
  <si>
    <t>中央区安政町４番１９号　ＴＭ１０ビル４階</t>
  </si>
  <si>
    <t>中央区神水一丁目１７番１５－１０２号</t>
  </si>
  <si>
    <t>北区植木町鞍掛１５２１番地１</t>
  </si>
  <si>
    <t>熊本市東区小山町１９９０番地２</t>
  </si>
  <si>
    <t>北区梶尾町３０５番地</t>
  </si>
  <si>
    <t>南区鳶町二丁目５番１号</t>
  </si>
  <si>
    <t>北区梶尾町１１９４番地２</t>
  </si>
  <si>
    <t>東区神園一丁目６－２０</t>
  </si>
  <si>
    <t>東区月出二丁目５番６１号</t>
  </si>
  <si>
    <t>中央区出水一丁目１番２３号</t>
  </si>
  <si>
    <t>北区植木町滴水４４４番地１</t>
  </si>
  <si>
    <t>東区若葉一丁目４３番２２号</t>
  </si>
  <si>
    <t>南区城南町今吉野６００番地１４</t>
  </si>
  <si>
    <t>中央区京町二丁目１番２４号</t>
  </si>
  <si>
    <t>中央区九品寺三丁目１５番１２号</t>
  </si>
  <si>
    <t>西区池上町２９５６</t>
  </si>
  <si>
    <t>南区富合町南田尻４７１番地</t>
  </si>
  <si>
    <t>北区龍田九丁目２番２９号</t>
  </si>
  <si>
    <t>中央区白山二丁目１１番１５号　ＯＦＦＩＣＥ　Ｍ</t>
  </si>
  <si>
    <t>中央区水前寺五丁目１７番１５号</t>
  </si>
  <si>
    <t>東区花立六丁目９番８８号</t>
  </si>
  <si>
    <t>西区野中一丁目４番１号</t>
  </si>
  <si>
    <t>中央区新町一丁目６番１８号</t>
  </si>
  <si>
    <t>熊本県精神科病院協同組合</t>
  </si>
  <si>
    <t>特定非営利活動法人　イルカの会</t>
  </si>
  <si>
    <t>特定非営利活動法人　こころみ会</t>
  </si>
  <si>
    <t>医療法人　横田会</t>
  </si>
  <si>
    <t>公益社団法人　熊本県精神科協会</t>
  </si>
  <si>
    <t>社会福祉法人　恵熊会</t>
  </si>
  <si>
    <t>特定非営利活動法人　なずな工房</t>
  </si>
  <si>
    <t>特定非営利活動法人　オレンジワークの会</t>
  </si>
  <si>
    <t>特定非営利活動法人　在宅就労支援事業団</t>
  </si>
  <si>
    <t>社会福祉法人　環友會</t>
  </si>
  <si>
    <t>社会福祉法人　慶信会</t>
  </si>
  <si>
    <t>特定非営利活動法人　自立応援団</t>
  </si>
  <si>
    <t>社会福祉法人　明悠会</t>
  </si>
  <si>
    <t>ＮＰＯ法人　くまもと福祉ネットワーク</t>
  </si>
  <si>
    <t>株式会社　アソート</t>
  </si>
  <si>
    <t>社会福祉法人　恩賜財団済生会</t>
  </si>
  <si>
    <t>社会福祉法人　託麻会</t>
  </si>
  <si>
    <t>社会福祉法人　恵春会</t>
  </si>
  <si>
    <t>株式会社　ハッピーエコワーク</t>
  </si>
  <si>
    <t>株式会社　１，２の３</t>
  </si>
  <si>
    <t>社会福祉法人　勝縁会</t>
  </si>
  <si>
    <t>社会福祉法人　アバンセ　</t>
  </si>
  <si>
    <t>ＮＰＯ法人　ゆうステーション熊本</t>
  </si>
  <si>
    <t>合同会社　Ｈｕｍａｎ　Ｔｏ　Ｈｕｍａｎ</t>
  </si>
  <si>
    <t>ＮＰＯ法人　すまいるワーク</t>
  </si>
  <si>
    <t>株式会社　そよ風</t>
  </si>
  <si>
    <t>社会福祉法人　くまもと障害者労働センター</t>
  </si>
  <si>
    <t>一般社団法人　障がい者起業・就労支援協会</t>
  </si>
  <si>
    <t>一般社団法人　オルタナ</t>
  </si>
  <si>
    <t>ＪＴＨ株式会社</t>
  </si>
  <si>
    <t>社会福祉法人　熊本市社会福祉協会</t>
  </si>
  <si>
    <t>社会福祉法人　熊本市社会福祉事業団</t>
  </si>
  <si>
    <t>ＮＰＯ法人　オール　サポート</t>
  </si>
  <si>
    <t>社会福祉法人　新生会</t>
  </si>
  <si>
    <t>社会福祉法人　富合福祉会</t>
  </si>
  <si>
    <t>株式会社　Ｄ．Ｐワークサービス</t>
  </si>
  <si>
    <t>一般社団法人　キャリア・カレッジ</t>
  </si>
  <si>
    <t>一般社団法人　オアシス</t>
  </si>
  <si>
    <t>ＮＰＯ法人　くまもと福祉フードタウン</t>
  </si>
  <si>
    <t>ＮＰＯ法人　らぷらんど</t>
  </si>
  <si>
    <t>株式会社　ワークサポート未</t>
  </si>
  <si>
    <t>株式会社　咲</t>
  </si>
  <si>
    <t>社会福祉法人　博心会</t>
  </si>
  <si>
    <t>株式会社　コロロ発達療育センター</t>
  </si>
  <si>
    <t>ＮＰＯ法人　あゆみ</t>
  </si>
  <si>
    <t>一般社団法人　虹</t>
  </si>
  <si>
    <t>社会福祉法人　熊本県視覚障がい者福祉協会</t>
  </si>
  <si>
    <t>ＮＰＯ法人　ル・シエルくまもと</t>
  </si>
  <si>
    <t>特定非営利活動法人　アイ・ネットワークくまもと</t>
  </si>
  <si>
    <t>ＮＰＯ法人　えん</t>
  </si>
  <si>
    <t>一般社団法人　Ｓｈｉｎｅ</t>
  </si>
  <si>
    <t>特定非営利活動法人　ハピネス</t>
  </si>
  <si>
    <t>ＮＰＯ法人　ＡＢＣネットワーク</t>
  </si>
  <si>
    <t>株式会社　ＺＥＴ</t>
  </si>
  <si>
    <t>株式会社　ファイブシュガー</t>
  </si>
  <si>
    <t>ＮＰＯ法人　熊本自立支援センター　ＧＵＭＰ</t>
  </si>
  <si>
    <t>ＮＰＯ法人　あいのわ</t>
  </si>
  <si>
    <t>特定非営利活動法人　こまちの森</t>
  </si>
  <si>
    <t>株式会社　Ｔ－Ｌｉｎｋ</t>
  </si>
  <si>
    <t>社会福祉法人　明徳会</t>
  </si>
  <si>
    <t>ウェルビー株式会社</t>
  </si>
  <si>
    <t>一般社団法人　シャンエール</t>
  </si>
  <si>
    <t>ＮＰＯ法人　ＵＤくまもと</t>
  </si>
  <si>
    <t>特定非営利活動法人　自立の店ひまわりパン工房・カフェ</t>
  </si>
  <si>
    <t>社会福祉法人　上ノ郷福祉会</t>
  </si>
  <si>
    <t>合同会社　エム・ネットワーク</t>
  </si>
  <si>
    <t>ＮＰＯ法人　福ねこ舎</t>
  </si>
  <si>
    <t>ＮＰＯ法人　熊本福祉会</t>
  </si>
  <si>
    <t>一般社団法人　グランパ</t>
  </si>
  <si>
    <t>一般社団法人　結井の郷</t>
  </si>
  <si>
    <t>株式会社　オフィス田村</t>
  </si>
  <si>
    <t>株式会社　ケイスター</t>
  </si>
  <si>
    <t>サンクスラボ株式会社</t>
  </si>
  <si>
    <t>株式会社　ヒューマンネット</t>
  </si>
  <si>
    <t>社会福祉法人　心和会</t>
  </si>
  <si>
    <t>有限会社　リタシード</t>
  </si>
  <si>
    <t>一般社団法人　優心会</t>
  </si>
  <si>
    <t>プレジャーワーク株式会社</t>
  </si>
  <si>
    <t>一般社団法人　福幸会</t>
  </si>
  <si>
    <t>株式会社　ワークステージつばさ</t>
  </si>
  <si>
    <t>株式会社　上昇</t>
  </si>
  <si>
    <t>特定非営利活動法人　ソーシャルデザインワークス</t>
  </si>
  <si>
    <t>ＮＰＯ法人　オルケスタ</t>
  </si>
  <si>
    <t>合同会社　といろ</t>
  </si>
  <si>
    <t>合同会社　シャイニング</t>
  </si>
  <si>
    <t>株式会社　ＳＰＩＮ</t>
  </si>
  <si>
    <t>社会福祉法人　合志福祉会</t>
  </si>
  <si>
    <t>ＮＰＯ法人　なぎさの風</t>
  </si>
  <si>
    <t>株式会社　ライフウェル</t>
  </si>
  <si>
    <t>医療法人社団　トータルメディカルケア</t>
  </si>
  <si>
    <t>社会福祉法人　グリーンコープ</t>
  </si>
  <si>
    <t>株式会社　ＳＵＮＳＭＩＬＥ</t>
  </si>
  <si>
    <t>合同会社　あおぞら</t>
  </si>
  <si>
    <t>北区植木町鐙田１０２５</t>
  </si>
  <si>
    <t>中央区新町二丁目４番２７号</t>
  </si>
  <si>
    <t>南区富合町大字杉島１１６３番地５</t>
  </si>
  <si>
    <t>南区城南町藤山１２７６番地２</t>
  </si>
  <si>
    <t>西区河内町野出３番地１</t>
  </si>
  <si>
    <t>港区三田一丁目４番２８号</t>
  </si>
  <si>
    <t>東区小山町２２１０番地</t>
  </si>
  <si>
    <t>南区城南町大字沈目字立山１５０２番地</t>
  </si>
  <si>
    <t>西区城山下代四丁目７番１０号</t>
  </si>
  <si>
    <t>中央区国府一丁目１８番４８号</t>
  </si>
  <si>
    <t>北区津浦町１３番６８－１号</t>
  </si>
  <si>
    <t>東区小山二丁目２７番１３号</t>
  </si>
  <si>
    <t>東区健軍一丁目３８番１３号</t>
  </si>
  <si>
    <t>北区清水本町２番１８－２０５号</t>
  </si>
  <si>
    <t>西区池亀町１９番３９号</t>
  </si>
  <si>
    <t>北区明徳町７０７番地１</t>
  </si>
  <si>
    <t>中央区銀座二丁目３番６号</t>
  </si>
  <si>
    <t>北区貢町７８０番地８</t>
  </si>
  <si>
    <t>東区新南部三丁目７番４５号</t>
  </si>
  <si>
    <t>木太町４２８４番地８</t>
  </si>
  <si>
    <t>北区植木町鞍掛１５２２番地１</t>
  </si>
  <si>
    <t>東区小山四丁目９番８８号</t>
  </si>
  <si>
    <t>北区梶尾町１１０７番地１８６</t>
  </si>
  <si>
    <t>須屋４－６</t>
  </si>
  <si>
    <t>東区画図重富５６７番地７</t>
  </si>
  <si>
    <t>東区下南部一丁目１番７２号</t>
  </si>
  <si>
    <t>唐湊四丁目１７番２号</t>
  </si>
  <si>
    <t>内郷内町水之出１７番地</t>
  </si>
  <si>
    <t>御代志７１３番１３</t>
  </si>
  <si>
    <t>北区龍田九丁目２番２１号</t>
  </si>
  <si>
    <t>中央区本荘町７２０－３</t>
  </si>
  <si>
    <t>博多区博多駅前一丁目５番１号</t>
  </si>
  <si>
    <t>南区野田二丁目９番１２号</t>
  </si>
  <si>
    <t>東区戸島町４６１番地１</t>
    <rPh sb="8" eb="10">
      <t>バンチ</t>
    </rPh>
    <phoneticPr fontId="1"/>
  </si>
  <si>
    <t>南区城南町沈目１４９９番地</t>
    <rPh sb="11" eb="13">
      <t>バンチ</t>
    </rPh>
    <phoneticPr fontId="1"/>
  </si>
  <si>
    <t>南区城南町藤山１２７６番地２</t>
    <rPh sb="11" eb="13">
      <t>バンチ</t>
    </rPh>
    <phoneticPr fontId="1"/>
  </si>
  <si>
    <t>中央区帯山四丁目２３番４５号</t>
    <phoneticPr fontId="1"/>
  </si>
  <si>
    <t>860-0072</t>
    <phoneticPr fontId="1"/>
  </si>
  <si>
    <t>西区花園七丁目５７番２０－１号</t>
    <rPh sb="4" eb="7">
      <t>７チョウメ</t>
    </rPh>
    <phoneticPr fontId="1"/>
  </si>
  <si>
    <t>北区龍田九丁目２番２１号</t>
    <rPh sb="4" eb="7">
      <t>９チョウメ</t>
    </rPh>
    <phoneticPr fontId="1"/>
  </si>
  <si>
    <t>861-8041</t>
    <phoneticPr fontId="1"/>
  </si>
  <si>
    <t>東区戸島五丁目８番６号</t>
    <rPh sb="4" eb="7">
      <t>５チョウメ</t>
    </rPh>
    <phoneticPr fontId="1"/>
  </si>
  <si>
    <t>北区植木町鐙田１０３１番地２</t>
    <rPh sb="11" eb="13">
      <t>バンチ</t>
    </rPh>
    <phoneticPr fontId="1"/>
  </si>
  <si>
    <t>第二ぎんなん作業所</t>
    <phoneticPr fontId="1"/>
  </si>
  <si>
    <t>東区戸島西三丁目４番１５０号</t>
    <rPh sb="5" eb="8">
      <t>３チョウメ</t>
    </rPh>
    <phoneticPr fontId="1"/>
  </si>
  <si>
    <t>熊本県あかねワークセンター</t>
    <phoneticPr fontId="1"/>
  </si>
  <si>
    <t>中央区萩原町１番３号</t>
    <phoneticPr fontId="1"/>
  </si>
  <si>
    <t>東区下南部一丁目１番７２号</t>
    <rPh sb="5" eb="6">
      <t>１</t>
    </rPh>
    <rPh sb="6" eb="8">
      <t>チョウメ</t>
    </rPh>
    <rPh sb="9" eb="10">
      <t>バン</t>
    </rPh>
    <rPh sb="12" eb="13">
      <t>ゴウ</t>
    </rPh>
    <phoneticPr fontId="1"/>
  </si>
  <si>
    <t>東区下南部一丁目１番７２号</t>
    <phoneticPr fontId="1"/>
  </si>
  <si>
    <t>中央区新町三丁目５番１８号</t>
    <rPh sb="5" eb="8">
      <t>３チョウメ</t>
    </rPh>
    <phoneticPr fontId="1"/>
  </si>
  <si>
    <t>南区出仲間六丁目１番１号</t>
    <rPh sb="5" eb="8">
      <t>６チョウメ</t>
    </rPh>
    <rPh sb="9" eb="10">
      <t>バン</t>
    </rPh>
    <rPh sb="11" eb="12">
      <t>ゴウ</t>
    </rPh>
    <phoneticPr fontId="1"/>
  </si>
  <si>
    <t>城南学園生活介護事業所　サポート</t>
    <phoneticPr fontId="1"/>
  </si>
  <si>
    <t>城南学園生活介護事業所　じょうなん　みなサポ</t>
    <phoneticPr fontId="1"/>
  </si>
  <si>
    <t>南区城南町塚原２５２番地</t>
    <rPh sb="10" eb="11">
      <t>バン</t>
    </rPh>
    <rPh sb="11" eb="12">
      <t>チ</t>
    </rPh>
    <phoneticPr fontId="1"/>
  </si>
  <si>
    <t>第二城南学園就労継続支援Ｂ型事業所</t>
    <phoneticPr fontId="1"/>
  </si>
  <si>
    <t>南区城南町藤山１２６３番地</t>
    <phoneticPr fontId="1"/>
  </si>
  <si>
    <t>西区池田四丁目５番２号</t>
    <rPh sb="4" eb="7">
      <t>４チョウメ</t>
    </rPh>
    <rPh sb="8" eb="9">
      <t>バン</t>
    </rPh>
    <rPh sb="10" eb="11">
      <t>ゴウ</t>
    </rPh>
    <phoneticPr fontId="1"/>
  </si>
  <si>
    <t>西区河内町野出３番地１</t>
    <rPh sb="8" eb="9">
      <t>バン</t>
    </rPh>
    <rPh sb="9" eb="10">
      <t>チ</t>
    </rPh>
    <phoneticPr fontId="1"/>
  </si>
  <si>
    <t>861-5343</t>
    <phoneticPr fontId="1"/>
  </si>
  <si>
    <t>860-0051</t>
    <phoneticPr fontId="1"/>
  </si>
  <si>
    <t>西区二本木三丁目１２番３７号</t>
    <rPh sb="5" eb="8">
      <t>３チョウメ</t>
    </rPh>
    <phoneticPr fontId="1"/>
  </si>
  <si>
    <t>西区八島二丁目１０番２１号</t>
    <phoneticPr fontId="1"/>
  </si>
  <si>
    <t xml:space="preserve">860-0054 </t>
    <phoneticPr fontId="1"/>
  </si>
  <si>
    <t>いちにのさん</t>
    <phoneticPr fontId="1"/>
  </si>
  <si>
    <t>１，２の３</t>
    <phoneticPr fontId="1"/>
  </si>
  <si>
    <t>861-4171</t>
    <phoneticPr fontId="1"/>
  </si>
  <si>
    <t>南区御幸西二丁目６５９番地３</t>
    <rPh sb="12" eb="13">
      <t>チ</t>
    </rPh>
    <phoneticPr fontId="1"/>
  </si>
  <si>
    <t>中央区平成三丁目７番１０号</t>
    <rPh sb="5" eb="8">
      <t>３チョウメ</t>
    </rPh>
    <phoneticPr fontId="1"/>
  </si>
  <si>
    <t>中央区平成三丁目７番１０号</t>
    <phoneticPr fontId="1"/>
  </si>
  <si>
    <t>東区若葉一丁目６番３号</t>
    <phoneticPr fontId="1"/>
  </si>
  <si>
    <t>アス・トライ＋</t>
    <phoneticPr fontId="1"/>
  </si>
  <si>
    <t>862-0903</t>
    <phoneticPr fontId="1"/>
  </si>
  <si>
    <t>北区徳王二丁目１番５０号</t>
    <phoneticPr fontId="1"/>
  </si>
  <si>
    <t>中央区本荘二丁目３番８号</t>
    <phoneticPr fontId="1"/>
  </si>
  <si>
    <t>中央区出水四丁目２３番１号</t>
    <phoneticPr fontId="1"/>
  </si>
  <si>
    <t>南区城南町鰐瀬１１００番地１１</t>
    <phoneticPr fontId="1"/>
  </si>
  <si>
    <t>東区小山二丁目２７番１３号</t>
    <rPh sb="4" eb="5">
      <t>２</t>
    </rPh>
    <rPh sb="9" eb="10">
      <t>バン</t>
    </rPh>
    <rPh sb="12" eb="13">
      <t>ゴウ</t>
    </rPh>
    <phoneticPr fontId="1"/>
  </si>
  <si>
    <t>障害者就労支援センター　虹</t>
    <phoneticPr fontId="1"/>
  </si>
  <si>
    <t>中央区大江六丁目７番８－１０１・１０２・２０２号</t>
    <rPh sb="23" eb="24">
      <t>ゴウ</t>
    </rPh>
    <phoneticPr fontId="1"/>
  </si>
  <si>
    <t>一般社団法人　熊本県精神保健福祉会連合会</t>
    <rPh sb="0" eb="2">
      <t>イッパン</t>
    </rPh>
    <rPh sb="12" eb="14">
      <t>ホケン</t>
    </rPh>
    <phoneticPr fontId="1"/>
  </si>
  <si>
    <t>飯塚　幸二</t>
    <rPh sb="0" eb="2">
      <t>イイツカ</t>
    </rPh>
    <rPh sb="3" eb="5">
      <t>コウジ</t>
    </rPh>
    <phoneticPr fontId="1"/>
  </si>
  <si>
    <t>積　豪英</t>
    <rPh sb="0" eb="1">
      <t>ツ</t>
    </rPh>
    <rPh sb="2" eb="3">
      <t>ゴウ</t>
    </rPh>
    <rPh sb="3" eb="4">
      <t>エイ</t>
    </rPh>
    <phoneticPr fontId="1"/>
  </si>
  <si>
    <t>861-5525</t>
    <phoneticPr fontId="1"/>
  </si>
  <si>
    <t>4310103603</t>
    <phoneticPr fontId="1"/>
  </si>
  <si>
    <t>ｔｅｔｒａ事業所</t>
    <rPh sb="5" eb="8">
      <t>ジギョウショ</t>
    </rPh>
    <phoneticPr fontId="1"/>
  </si>
  <si>
    <t>096-237-7127</t>
    <phoneticPr fontId="1"/>
  </si>
  <si>
    <t>江藤　大輔</t>
    <rPh sb="0" eb="2">
      <t>エトウ</t>
    </rPh>
    <rPh sb="3" eb="5">
      <t>ダイスケ</t>
    </rPh>
    <phoneticPr fontId="1"/>
  </si>
  <si>
    <t>861-2106</t>
    <phoneticPr fontId="1"/>
  </si>
  <si>
    <t>096-234-6345</t>
    <phoneticPr fontId="1"/>
  </si>
  <si>
    <t>861-1112</t>
    <phoneticPr fontId="1"/>
  </si>
  <si>
    <t>熊本県</t>
    <rPh sb="0" eb="2">
      <t>クマモト</t>
    </rPh>
    <rPh sb="2" eb="3">
      <t>ケン</t>
    </rPh>
    <phoneticPr fontId="1"/>
  </si>
  <si>
    <t>藏座　正徳</t>
    <rPh sb="0" eb="2">
      <t>ゾウザ</t>
    </rPh>
    <rPh sb="3" eb="5">
      <t>マサトク</t>
    </rPh>
    <phoneticPr fontId="1"/>
  </si>
  <si>
    <t>玉名市</t>
    <rPh sb="0" eb="3">
      <t>タマナシ</t>
    </rPh>
    <phoneticPr fontId="1"/>
  </si>
  <si>
    <t>渡邉　太朗</t>
    <rPh sb="3" eb="5">
      <t>タロウ</t>
    </rPh>
    <phoneticPr fontId="1"/>
  </si>
  <si>
    <t>中央区子飼本町３番２３号</t>
    <phoneticPr fontId="1"/>
  </si>
  <si>
    <t>熊本市</t>
    <rPh sb="0" eb="3">
      <t>クマモトシ</t>
    </rPh>
    <phoneticPr fontId="1"/>
  </si>
  <si>
    <t>4310103611</t>
    <phoneticPr fontId="1"/>
  </si>
  <si>
    <t>860-0312</t>
    <phoneticPr fontId="1"/>
  </si>
  <si>
    <t>096-327-8788</t>
    <phoneticPr fontId="1"/>
  </si>
  <si>
    <t>860-0811</t>
    <phoneticPr fontId="1"/>
  </si>
  <si>
    <t>熊本市</t>
    <phoneticPr fontId="1"/>
  </si>
  <si>
    <t>代表取締役</t>
    <rPh sb="0" eb="2">
      <t>ダイヒョウ</t>
    </rPh>
    <rPh sb="2" eb="5">
      <t>トリシマリヤク</t>
    </rPh>
    <phoneticPr fontId="1"/>
  </si>
  <si>
    <t>福嶋　英人</t>
    <rPh sb="0" eb="2">
      <t>フクシマ</t>
    </rPh>
    <rPh sb="3" eb="5">
      <t>ヒデト</t>
    </rPh>
    <phoneticPr fontId="1"/>
  </si>
  <si>
    <t>〇</t>
    <phoneticPr fontId="1"/>
  </si>
  <si>
    <t>860-0854</t>
    <phoneticPr fontId="1"/>
  </si>
  <si>
    <t>4310103637</t>
    <phoneticPr fontId="1"/>
  </si>
  <si>
    <t>ゆいまーる熊本</t>
    <rPh sb="5" eb="7">
      <t>クマモト</t>
    </rPh>
    <phoneticPr fontId="1"/>
  </si>
  <si>
    <t>861-8064</t>
    <phoneticPr fontId="1"/>
  </si>
  <si>
    <t>096-240-3215</t>
    <phoneticPr fontId="1"/>
  </si>
  <si>
    <t>860-0085</t>
    <phoneticPr fontId="1"/>
  </si>
  <si>
    <t>熊本市</t>
    <phoneticPr fontId="1"/>
  </si>
  <si>
    <t>代表取締役</t>
    <rPh sb="0" eb="2">
      <t>ダイヒョウ</t>
    </rPh>
    <rPh sb="2" eb="5">
      <t>トリシマリヤク</t>
    </rPh>
    <phoneticPr fontId="1"/>
  </si>
  <si>
    <t>小島　健義</t>
    <rPh sb="0" eb="2">
      <t>コジマ</t>
    </rPh>
    <rPh sb="3" eb="5">
      <t>タケヨシ</t>
    </rPh>
    <phoneticPr fontId="1"/>
  </si>
  <si>
    <t>○</t>
    <phoneticPr fontId="1"/>
  </si>
  <si>
    <t>4310103645</t>
    <phoneticPr fontId="1"/>
  </si>
  <si>
    <t>エントリィくまもと</t>
    <phoneticPr fontId="1"/>
  </si>
  <si>
    <t>東区花立五丁目４番７８号</t>
    <rPh sb="0" eb="2">
      <t>ヒガシク</t>
    </rPh>
    <rPh sb="2" eb="7">
      <t>ハナタテ5チョウメ</t>
    </rPh>
    <rPh sb="8" eb="9">
      <t>バン</t>
    </rPh>
    <rPh sb="11" eb="12">
      <t>ゴウ</t>
    </rPh>
    <phoneticPr fontId="1"/>
  </si>
  <si>
    <t>馬塲　厚</t>
    <rPh sb="0" eb="2">
      <t>ババ</t>
    </rPh>
    <rPh sb="3" eb="4">
      <t>アツシ</t>
    </rPh>
    <phoneticPr fontId="1"/>
  </si>
  <si>
    <t>北区梶尾町１１２２番地</t>
    <phoneticPr fontId="1"/>
  </si>
  <si>
    <t>一般社団法人　オルタナ</t>
    <phoneticPr fontId="1"/>
  </si>
  <si>
    <t>熊本市</t>
    <rPh sb="0" eb="3">
      <t>クマモトシ</t>
    </rPh>
    <phoneticPr fontId="1"/>
  </si>
  <si>
    <t>4310103678</t>
    <phoneticPr fontId="1"/>
  </si>
  <si>
    <t>860-0079</t>
    <phoneticPr fontId="1"/>
  </si>
  <si>
    <t>090-2167-2256</t>
    <phoneticPr fontId="1"/>
  </si>
  <si>
    <t>973-8404</t>
    <phoneticPr fontId="1"/>
  </si>
  <si>
    <t>代表理事</t>
    <rPh sb="0" eb="4">
      <t>ダイヒョウリジ</t>
    </rPh>
    <phoneticPr fontId="1"/>
  </si>
  <si>
    <t>境　淳治</t>
    <rPh sb="0" eb="1">
      <t>サカイ</t>
    </rPh>
    <rPh sb="2" eb="3">
      <t>ジュン</t>
    </rPh>
    <rPh sb="3" eb="4">
      <t>ジ</t>
    </rPh>
    <phoneticPr fontId="1"/>
  </si>
  <si>
    <t>ココロの学校オルタナ</t>
    <phoneticPr fontId="1"/>
  </si>
  <si>
    <t>株式会社　アソート</t>
    <phoneticPr fontId="1"/>
  </si>
  <si>
    <t>中央区出水七丁目５６－１０</t>
    <rPh sb="5" eb="6">
      <t>ナナ</t>
    </rPh>
    <rPh sb="6" eb="8">
      <t>チョウメ</t>
    </rPh>
    <phoneticPr fontId="1"/>
  </si>
  <si>
    <t>就労継続支援A型事業所　もやいの丘</t>
    <rPh sb="0" eb="6">
      <t>シュウロウケイゾクシエン</t>
    </rPh>
    <rPh sb="7" eb="8">
      <t>ガタ</t>
    </rPh>
    <rPh sb="8" eb="11">
      <t>ジギョウショ</t>
    </rPh>
    <phoneticPr fontId="1"/>
  </si>
  <si>
    <t>ユグ</t>
    <phoneticPr fontId="1"/>
  </si>
  <si>
    <t>山﨑　彩</t>
    <rPh sb="0" eb="2">
      <t>ヤマザキ</t>
    </rPh>
    <rPh sb="3" eb="4">
      <t>アヤ</t>
    </rPh>
    <phoneticPr fontId="1"/>
  </si>
  <si>
    <t>4310103702</t>
    <phoneticPr fontId="1"/>
  </si>
  <si>
    <t>ディーキャリア熊本オフィス</t>
    <rPh sb="7" eb="9">
      <t>クマモト</t>
    </rPh>
    <phoneticPr fontId="1"/>
  </si>
  <si>
    <t>096-342-5995</t>
    <phoneticPr fontId="1"/>
  </si>
  <si>
    <t>ニューコ・ワン株式会社</t>
    <rPh sb="7" eb="11">
      <t>カブシキガイシャ</t>
    </rPh>
    <phoneticPr fontId="1"/>
  </si>
  <si>
    <t>代表取締役</t>
    <rPh sb="2" eb="5">
      <t>トリシマリヤク</t>
    </rPh>
    <phoneticPr fontId="1"/>
  </si>
  <si>
    <t>塩原　礼貴</t>
    <rPh sb="0" eb="2">
      <t>シオハラ</t>
    </rPh>
    <rPh sb="3" eb="5">
      <t>レイキ</t>
    </rPh>
    <phoneticPr fontId="1"/>
  </si>
  <si>
    <t>4310103710</t>
    <phoneticPr fontId="1"/>
  </si>
  <si>
    <t>860-0047</t>
    <phoneticPr fontId="1"/>
  </si>
  <si>
    <t>861-8003</t>
    <phoneticPr fontId="1"/>
  </si>
  <si>
    <t>永田　佳子</t>
    <rPh sb="0" eb="2">
      <t>ナガタ</t>
    </rPh>
    <rPh sb="3" eb="5">
      <t>ケイコ</t>
    </rPh>
    <phoneticPr fontId="1"/>
  </si>
  <si>
    <t>4310103728</t>
    <phoneticPr fontId="1"/>
  </si>
  <si>
    <t>096-288-6466</t>
    <phoneticPr fontId="1"/>
  </si>
  <si>
    <t>代表理事</t>
    <rPh sb="0" eb="4">
      <t>ダイヒョウリジ</t>
    </rPh>
    <phoneticPr fontId="1"/>
  </si>
  <si>
    <t>野村　順子</t>
    <rPh sb="0" eb="2">
      <t>ノムラ</t>
    </rPh>
    <rPh sb="3" eb="5">
      <t>ジュンコ</t>
    </rPh>
    <phoneticPr fontId="1"/>
  </si>
  <si>
    <t>熊本市</t>
    <rPh sb="0" eb="3">
      <t>クマモトシ</t>
    </rPh>
    <phoneticPr fontId="1"/>
  </si>
  <si>
    <t>4310103660</t>
    <phoneticPr fontId="1"/>
  </si>
  <si>
    <t>就労継続支援B型</t>
    <rPh sb="0" eb="6">
      <t>シュウロウケイゾクシエン</t>
    </rPh>
    <rPh sb="7" eb="8">
      <t>ガタ</t>
    </rPh>
    <phoneticPr fontId="1"/>
  </si>
  <si>
    <t>ワークサポートＭｉｎｔ</t>
    <phoneticPr fontId="1"/>
  </si>
  <si>
    <t>862-0963</t>
    <phoneticPr fontId="1"/>
  </si>
  <si>
    <t>096-379-0310</t>
    <phoneticPr fontId="1"/>
  </si>
  <si>
    <t>理事長</t>
    <rPh sb="0" eb="3">
      <t>リジチョウ</t>
    </rPh>
    <phoneticPr fontId="1"/>
  </si>
  <si>
    <t>前田　修</t>
    <rPh sb="0" eb="2">
      <t>マエダ</t>
    </rPh>
    <rPh sb="3" eb="4">
      <t>オサム</t>
    </rPh>
    <phoneticPr fontId="1"/>
  </si>
  <si>
    <t>4310103736</t>
    <phoneticPr fontId="1"/>
  </si>
  <si>
    <t>Ｎｉｊｉｉｒｏ</t>
    <phoneticPr fontId="1"/>
  </si>
  <si>
    <t>861-8035</t>
    <phoneticPr fontId="1"/>
  </si>
  <si>
    <t>096-292-8515</t>
    <phoneticPr fontId="1"/>
  </si>
  <si>
    <t>住谷　理香</t>
    <rPh sb="0" eb="2">
      <t>スミタニ</t>
    </rPh>
    <rPh sb="3" eb="5">
      <t>リカ</t>
    </rPh>
    <phoneticPr fontId="1"/>
  </si>
  <si>
    <t>令和4年4月1日から休止</t>
    <rPh sb="0" eb="2">
      <t>レイワ</t>
    </rPh>
    <rPh sb="3" eb="4">
      <t>ネン</t>
    </rPh>
    <rPh sb="5" eb="6">
      <t>ガツ</t>
    </rPh>
    <rPh sb="7" eb="8">
      <t>ヒ</t>
    </rPh>
    <rPh sb="10" eb="12">
      <t>キュウシ</t>
    </rPh>
    <phoneticPr fontId="1"/>
  </si>
  <si>
    <t>4310103744</t>
    <phoneticPr fontId="1"/>
  </si>
  <si>
    <t>クラフトステージ</t>
    <phoneticPr fontId="1"/>
  </si>
  <si>
    <t>861-2102</t>
    <phoneticPr fontId="1"/>
  </si>
  <si>
    <t>熊本市</t>
    <rPh sb="0" eb="3">
      <t>クマモトシ</t>
    </rPh>
    <phoneticPr fontId="1"/>
  </si>
  <si>
    <t>096-284-1592</t>
    <phoneticPr fontId="1"/>
  </si>
  <si>
    <t>861-4111</t>
    <phoneticPr fontId="1"/>
  </si>
  <si>
    <t>代表理事</t>
    <rPh sb="0" eb="4">
      <t>ダイヒョウリジ</t>
    </rPh>
    <phoneticPr fontId="1"/>
  </si>
  <si>
    <t>中村　将太</t>
    <rPh sb="0" eb="2">
      <t>ナカムラ</t>
    </rPh>
    <rPh sb="3" eb="4">
      <t>ショウ</t>
    </rPh>
    <rPh sb="4" eb="5">
      <t>フトイ</t>
    </rPh>
    <phoneticPr fontId="1"/>
  </si>
  <si>
    <t>就労支援センターくまもと</t>
    <phoneticPr fontId="1"/>
  </si>
  <si>
    <t>特定非営利活動法人　自立応援団</t>
    <phoneticPr fontId="1"/>
  </si>
  <si>
    <t>北区貢町７８０－８</t>
    <phoneticPr fontId="1"/>
  </si>
  <si>
    <t>北区植木町植木３９５番地　２階</t>
    <phoneticPr fontId="1"/>
  </si>
  <si>
    <t>4310103751</t>
    <phoneticPr fontId="1"/>
  </si>
  <si>
    <t>中央区水前寺六丁目６番４５号</t>
    <rPh sb="0" eb="3">
      <t>チュウオウク</t>
    </rPh>
    <rPh sb="3" eb="6">
      <t>スイゼンジ</t>
    </rPh>
    <rPh sb="6" eb="9">
      <t>6チョウメ</t>
    </rPh>
    <rPh sb="10" eb="11">
      <t>バン</t>
    </rPh>
    <rPh sb="13" eb="14">
      <t>ゴウ</t>
    </rPh>
    <phoneticPr fontId="1"/>
  </si>
  <si>
    <t>096-285-3603</t>
    <phoneticPr fontId="1"/>
  </si>
  <si>
    <t>代表理事</t>
    <rPh sb="0" eb="2">
      <t>ダイヒョウ</t>
    </rPh>
    <rPh sb="2" eb="4">
      <t>リジ</t>
    </rPh>
    <phoneticPr fontId="1"/>
  </si>
  <si>
    <t>丸野　由起子</t>
    <rPh sb="0" eb="2">
      <t>マルノ</t>
    </rPh>
    <rPh sb="3" eb="6">
      <t>ユキコ</t>
    </rPh>
    <phoneticPr fontId="1"/>
  </si>
  <si>
    <t>西区野中一丁目４番１号</t>
    <rPh sb="4" eb="5">
      <t>1</t>
    </rPh>
    <phoneticPr fontId="1"/>
  </si>
  <si>
    <t>4310103777</t>
    <phoneticPr fontId="1"/>
  </si>
  <si>
    <t>デイサービス昭和クラブ</t>
    <rPh sb="6" eb="8">
      <t>ショウワ</t>
    </rPh>
    <phoneticPr fontId="1"/>
  </si>
  <si>
    <t>861-4204</t>
    <phoneticPr fontId="1"/>
  </si>
  <si>
    <t>熊本市南区城南町下宮地４２９番地１</t>
    <rPh sb="3" eb="5">
      <t>ミナミク</t>
    </rPh>
    <rPh sb="5" eb="8">
      <t>ジョウナンマチ</t>
    </rPh>
    <rPh sb="8" eb="9">
      <t>シタ</t>
    </rPh>
    <rPh sb="9" eb="11">
      <t>ミヤジ</t>
    </rPh>
    <rPh sb="14" eb="16">
      <t>バンチ</t>
    </rPh>
    <phoneticPr fontId="1"/>
  </si>
  <si>
    <t>890-0056</t>
    <phoneticPr fontId="1"/>
  </si>
  <si>
    <t>鹿児島県</t>
    <rPh sb="0" eb="3">
      <t>カゴシマ</t>
    </rPh>
    <rPh sb="3" eb="4">
      <t>ケン</t>
    </rPh>
    <phoneticPr fontId="1"/>
  </si>
  <si>
    <t>代表取締役</t>
    <rPh sb="0" eb="5">
      <t>ダイヒョウトリシマリヤク</t>
    </rPh>
    <phoneticPr fontId="1"/>
  </si>
  <si>
    <t>東　央</t>
    <rPh sb="0" eb="1">
      <t>ヒガシ</t>
    </rPh>
    <rPh sb="2" eb="3">
      <t>オウ</t>
    </rPh>
    <phoneticPr fontId="1"/>
  </si>
  <si>
    <t>4310103769</t>
    <phoneticPr fontId="1"/>
  </si>
  <si>
    <t>ウェルビー熊本駅前センター</t>
    <rPh sb="5" eb="7">
      <t>クマモト</t>
    </rPh>
    <rPh sb="7" eb="9">
      <t>エキマエ</t>
    </rPh>
    <phoneticPr fontId="1"/>
  </si>
  <si>
    <t>860-0047</t>
    <phoneticPr fontId="1"/>
  </si>
  <si>
    <t>熊本市</t>
    <rPh sb="0" eb="3">
      <t>クマモトシ</t>
    </rPh>
    <phoneticPr fontId="1"/>
  </si>
  <si>
    <t>096-247-6316</t>
    <phoneticPr fontId="1"/>
  </si>
  <si>
    <t>104-0061</t>
    <phoneticPr fontId="1"/>
  </si>
  <si>
    <t>東京都</t>
    <rPh sb="0" eb="3">
      <t>トウキョウト</t>
    </rPh>
    <phoneticPr fontId="1"/>
  </si>
  <si>
    <t>代表取締役</t>
    <rPh sb="0" eb="5">
      <t>ダイヒョウトリシマリヤク</t>
    </rPh>
    <phoneticPr fontId="1"/>
  </si>
  <si>
    <t>Ｄ．Ｐワークサービス</t>
    <phoneticPr fontId="1"/>
  </si>
  <si>
    <t>Ｄ．Ｐワークサポート</t>
    <phoneticPr fontId="1"/>
  </si>
  <si>
    <t>860-0831</t>
    <phoneticPr fontId="1"/>
  </si>
  <si>
    <t>中央区八王寺町１４番２－１０3号</t>
    <phoneticPr fontId="1"/>
  </si>
  <si>
    <t>096-285-5079</t>
    <phoneticPr fontId="1"/>
  </si>
  <si>
    <t>株式会社　Ｄ．Ｐワークサービス</t>
    <phoneticPr fontId="1"/>
  </si>
  <si>
    <t>4310103801</t>
    <phoneticPr fontId="1"/>
  </si>
  <si>
    <t>ワークスタイル『樹』</t>
    <rPh sb="7" eb="10">
      <t>｢キ｣</t>
    </rPh>
    <phoneticPr fontId="1"/>
  </si>
  <si>
    <t>861-8001</t>
    <phoneticPr fontId="1"/>
  </si>
  <si>
    <t>熊本市</t>
    <rPh sb="0" eb="3">
      <t>クマモトシ</t>
    </rPh>
    <phoneticPr fontId="1"/>
  </si>
  <si>
    <t>861-8083</t>
    <phoneticPr fontId="1"/>
  </si>
  <si>
    <t>熊本市</t>
    <phoneticPr fontId="1"/>
  </si>
  <si>
    <t>代表取締役</t>
    <rPh sb="0" eb="2">
      <t>ダイヒョウ</t>
    </rPh>
    <rPh sb="2" eb="5">
      <t>トリシマリヤク</t>
    </rPh>
    <phoneticPr fontId="1"/>
  </si>
  <si>
    <t>田中　廣</t>
    <rPh sb="0" eb="2">
      <t>タナカ</t>
    </rPh>
    <rPh sb="3" eb="4">
      <t>ヒロシ</t>
    </rPh>
    <phoneticPr fontId="1"/>
  </si>
  <si>
    <t>ＵＥＫＩＴＴＯ</t>
    <phoneticPr fontId="1"/>
  </si>
  <si>
    <t>861-0145</t>
    <phoneticPr fontId="1"/>
  </si>
  <si>
    <t>096-273-7822</t>
    <phoneticPr fontId="1"/>
  </si>
  <si>
    <t>861-0151</t>
    <phoneticPr fontId="1"/>
  </si>
  <si>
    <t>代表取締役</t>
    <phoneticPr fontId="1"/>
  </si>
  <si>
    <t>山本　貞治</t>
    <rPh sb="0" eb="2">
      <t>ヤマモト</t>
    </rPh>
    <rPh sb="3" eb="5">
      <t>サダハル</t>
    </rPh>
    <phoneticPr fontId="1"/>
  </si>
  <si>
    <t>4310103819</t>
    <phoneticPr fontId="1"/>
  </si>
  <si>
    <t>東区御領五丁目２番１０９号</t>
    <rPh sb="0" eb="2">
      <t>ヒガシク</t>
    </rPh>
    <rPh sb="2" eb="4">
      <t>ゴリョウ</t>
    </rPh>
    <rPh sb="4" eb="7">
      <t>5チョウメ</t>
    </rPh>
    <rPh sb="8" eb="9">
      <t>バン</t>
    </rPh>
    <rPh sb="12" eb="13">
      <t>ゴウ</t>
    </rPh>
    <phoneticPr fontId="1"/>
  </si>
  <si>
    <t>重症者生活介護　あゆみアクア</t>
    <phoneticPr fontId="1"/>
  </si>
  <si>
    <t>一般社団法人　オリジン</t>
    <phoneticPr fontId="1"/>
  </si>
  <si>
    <t>一般社団法人　ＥＮ　ＲＯＵＴＥ</t>
    <rPh sb="0" eb="6">
      <t>イッパンシャダンホウジン</t>
    </rPh>
    <phoneticPr fontId="1"/>
  </si>
  <si>
    <t>ウェルビー株式会社</t>
    <phoneticPr fontId="1"/>
  </si>
  <si>
    <t>株式会社　ライフケアクラブ</t>
    <rPh sb="0" eb="4">
      <t>カブシキガイシャ</t>
    </rPh>
    <phoneticPr fontId="1"/>
  </si>
  <si>
    <t>株式会社　医療福祉エンジニアリング</t>
    <rPh sb="0" eb="4">
      <t>カブシキガイシャ</t>
    </rPh>
    <rPh sb="5" eb="7">
      <t>イリョウ</t>
    </rPh>
    <rPh sb="7" eb="9">
      <t>フクシ</t>
    </rPh>
    <phoneticPr fontId="1"/>
  </si>
  <si>
    <t>株式会社　ミチル</t>
    <rPh sb="0" eb="4">
      <t>カブシキガイシャ</t>
    </rPh>
    <phoneticPr fontId="1"/>
  </si>
  <si>
    <t>一般社団法人　M・C・W</t>
    <rPh sb="0" eb="6">
      <t>イッパンシャダンホウジン</t>
    </rPh>
    <phoneticPr fontId="1"/>
  </si>
  <si>
    <t>一般社団法人　あゆみ</t>
    <rPh sb="0" eb="4">
      <t>イッパンシャダン</t>
    </rPh>
    <rPh sb="4" eb="6">
      <t>ホウジン</t>
    </rPh>
    <phoneticPr fontId="1"/>
  </si>
  <si>
    <t>株式会社　ＫＤＳコミュニティカレッジ</t>
    <rPh sb="0" eb="4">
      <t>カブシキガイシャ</t>
    </rPh>
    <phoneticPr fontId="1"/>
  </si>
  <si>
    <t>中央区水前寺六丁目６番４５号</t>
  </si>
  <si>
    <t>Ｓ＆Ｋワーキング</t>
    <phoneticPr fontId="1"/>
  </si>
  <si>
    <t>社会福祉法人　熊本市手をつなぐ育成会</t>
    <phoneticPr fontId="1"/>
  </si>
  <si>
    <t>株式会社　ネクスト</t>
    <phoneticPr fontId="1"/>
  </si>
  <si>
    <t>ＮＰＯ法人　栞</t>
    <rPh sb="3" eb="5">
      <t>ホウジン</t>
    </rPh>
    <rPh sb="6" eb="7">
      <t>シオリ</t>
    </rPh>
    <phoneticPr fontId="1"/>
  </si>
  <si>
    <t>株式会社　ＢＩＧ１</t>
    <rPh sb="0" eb="2">
      <t>カブシキ</t>
    </rPh>
    <rPh sb="2" eb="4">
      <t>カイシャ</t>
    </rPh>
    <phoneticPr fontId="1"/>
  </si>
  <si>
    <t>有限会社　福笑</t>
    <rPh sb="0" eb="2">
      <t>ユウゲン</t>
    </rPh>
    <rPh sb="2" eb="4">
      <t>カイシャ</t>
    </rPh>
    <rPh sb="5" eb="6">
      <t>フク</t>
    </rPh>
    <rPh sb="6" eb="7">
      <t>ワラ</t>
    </rPh>
    <phoneticPr fontId="1"/>
  </si>
  <si>
    <t>株式会社　フラップアップ</t>
    <rPh sb="0" eb="4">
      <t>カブシキガイシャ</t>
    </rPh>
    <phoneticPr fontId="1"/>
  </si>
  <si>
    <t>特定非営利活動法人　ソーシャルデザインワークス</t>
    <rPh sb="0" eb="9">
      <t>トクテイヒエイリカツドウホウジン</t>
    </rPh>
    <phoneticPr fontId="1"/>
  </si>
  <si>
    <t>特定非営利活動法人　ふぁんらいふ</t>
    <rPh sb="0" eb="2">
      <t>トクテイ</t>
    </rPh>
    <rPh sb="2" eb="5">
      <t>ヒエイリ</t>
    </rPh>
    <rPh sb="5" eb="7">
      <t>カツドウ</t>
    </rPh>
    <rPh sb="7" eb="9">
      <t>ホウジン</t>
    </rPh>
    <phoneticPr fontId="1"/>
  </si>
  <si>
    <t>ＦＵＫＵＳＨＯＷ</t>
    <phoneticPr fontId="1"/>
  </si>
  <si>
    <t>ＫＤＳネクストカレッジ＠熊本駅前</t>
    <rPh sb="12" eb="16">
      <t>クマモトエキマエ</t>
    </rPh>
    <phoneticPr fontId="1"/>
  </si>
  <si>
    <t>ＳＯＣＩＡＬＳＱＵＡＲＥ　上熊本</t>
    <rPh sb="13" eb="16">
      <t>カミクマモト</t>
    </rPh>
    <phoneticPr fontId="1"/>
  </si>
  <si>
    <t>ＴＯＫＵ</t>
    <phoneticPr fontId="1"/>
  </si>
  <si>
    <t>東区東野四丁目１２番７号</t>
    <rPh sb="2" eb="4">
      <t>ヒガシノ</t>
    </rPh>
    <rPh sb="4" eb="7">
      <t>４チョウメ</t>
    </rPh>
    <rPh sb="9" eb="10">
      <t>バン</t>
    </rPh>
    <rPh sb="11" eb="12">
      <t>ゴウ</t>
    </rPh>
    <phoneticPr fontId="1"/>
  </si>
  <si>
    <t>東区健軍三丁目５２番１２号</t>
    <rPh sb="9" eb="10">
      <t>バン</t>
    </rPh>
    <rPh sb="12" eb="13">
      <t>ゴウ</t>
    </rPh>
    <phoneticPr fontId="1"/>
  </si>
  <si>
    <t>中央区本荘二五丁目１０番５１号</t>
    <rPh sb="6" eb="9">
      <t>５チョウメ</t>
    </rPh>
    <rPh sb="11" eb="12">
      <t>バン</t>
    </rPh>
    <rPh sb="14" eb="15">
      <t>ゴウ</t>
    </rPh>
    <phoneticPr fontId="1"/>
  </si>
  <si>
    <t>北区八景水谷四丁目５番３３号　１F・２F</t>
    <rPh sb="0" eb="2">
      <t>キタク</t>
    </rPh>
    <rPh sb="10" eb="11">
      <t>バン</t>
    </rPh>
    <rPh sb="13" eb="14">
      <t>ゴウ</t>
    </rPh>
    <phoneticPr fontId="1"/>
  </si>
  <si>
    <t>西区上熊本三丁目１番３２号</t>
    <rPh sb="0" eb="2">
      <t>ニシク</t>
    </rPh>
    <rPh sb="2" eb="5">
      <t>カミクマモト</t>
    </rPh>
    <rPh sb="5" eb="8">
      <t>3チョウメ</t>
    </rPh>
    <rPh sb="9" eb="10">
      <t>バン</t>
    </rPh>
    <rPh sb="12" eb="13">
      <t>ゴウ</t>
    </rPh>
    <phoneticPr fontId="1"/>
  </si>
  <si>
    <t>南区出仲間一丁目１番６号</t>
  </si>
  <si>
    <t>南区出仲間一丁目１番６号</t>
    <rPh sb="0" eb="2">
      <t>ミナミク</t>
    </rPh>
    <rPh sb="2" eb="5">
      <t>イデナカマ</t>
    </rPh>
    <rPh sb="5" eb="8">
      <t>1チョウメ</t>
    </rPh>
    <rPh sb="9" eb="10">
      <t>バン</t>
    </rPh>
    <rPh sb="11" eb="12">
      <t>ゴウ</t>
    </rPh>
    <phoneticPr fontId="1"/>
  </si>
  <si>
    <t>中央区新屋敷一丁目１４番３５号　６F－B</t>
    <rPh sb="0" eb="2">
      <t>チュウオウ</t>
    </rPh>
    <rPh sb="2" eb="3">
      <t>ク</t>
    </rPh>
    <rPh sb="3" eb="6">
      <t>シンヤシキ</t>
    </rPh>
    <rPh sb="6" eb="7">
      <t>イチ</t>
    </rPh>
    <rPh sb="7" eb="9">
      <t>チョウメ</t>
    </rPh>
    <rPh sb="11" eb="12">
      <t>バン</t>
    </rPh>
    <rPh sb="14" eb="15">
      <t>ゴウ</t>
    </rPh>
    <phoneticPr fontId="1"/>
  </si>
  <si>
    <t>西区春日三丁目２４番２０号　春日三丁目事務所２階</t>
    <rPh sb="0" eb="2">
      <t>ニシク</t>
    </rPh>
    <rPh sb="2" eb="4">
      <t>カスガ</t>
    </rPh>
    <rPh sb="4" eb="7">
      <t>3チョウメ</t>
    </rPh>
    <rPh sb="9" eb="10">
      <t>バン</t>
    </rPh>
    <rPh sb="12" eb="13">
      <t>ゴウ</t>
    </rPh>
    <rPh sb="14" eb="16">
      <t>カスガ</t>
    </rPh>
    <rPh sb="16" eb="19">
      <t>3チョウメ</t>
    </rPh>
    <rPh sb="19" eb="22">
      <t>ジムショ</t>
    </rPh>
    <rPh sb="23" eb="24">
      <t>カイ</t>
    </rPh>
    <phoneticPr fontId="1"/>
  </si>
  <si>
    <t>中央区帯山七丁目７番４１号</t>
    <rPh sb="0" eb="3">
      <t>チュウオウク</t>
    </rPh>
    <rPh sb="3" eb="5">
      <t>オビヤマ</t>
    </rPh>
    <rPh sb="5" eb="8">
      <t>7チョウメ</t>
    </rPh>
    <rPh sb="9" eb="10">
      <t>バン</t>
    </rPh>
    <rPh sb="12" eb="13">
      <t>ゴウ</t>
    </rPh>
    <phoneticPr fontId="1"/>
  </si>
  <si>
    <t>862-0924</t>
    <phoneticPr fontId="1"/>
  </si>
  <si>
    <t>東区沼山津一丁目２３番21号</t>
    <rPh sb="0" eb="2">
      <t>ヒガシク</t>
    </rPh>
    <rPh sb="2" eb="3">
      <t>ヌマ</t>
    </rPh>
    <rPh sb="3" eb="4">
      <t>ヤマ</t>
    </rPh>
    <rPh sb="4" eb="5">
      <t>ツ</t>
    </rPh>
    <rPh sb="5" eb="6">
      <t>イチ</t>
    </rPh>
    <rPh sb="6" eb="8">
      <t>チョウメ</t>
    </rPh>
    <rPh sb="10" eb="11">
      <t>バン</t>
    </rPh>
    <rPh sb="13" eb="14">
      <t>ゴウ</t>
    </rPh>
    <phoneticPr fontId="1"/>
  </si>
  <si>
    <t>西区春日一丁目１４番３号　くまもと森都心Ｃ棟１階２号室</t>
    <rPh sb="0" eb="2">
      <t>ニシク</t>
    </rPh>
    <rPh sb="2" eb="4">
      <t>カスガ</t>
    </rPh>
    <rPh sb="4" eb="5">
      <t>イチ</t>
    </rPh>
    <rPh sb="5" eb="7">
      <t>チョウメ</t>
    </rPh>
    <rPh sb="9" eb="10">
      <t>バン</t>
    </rPh>
    <rPh sb="11" eb="12">
      <t>ゴウ</t>
    </rPh>
    <rPh sb="17" eb="18">
      <t>モリ</t>
    </rPh>
    <rPh sb="18" eb="20">
      <t>トシン</t>
    </rPh>
    <rPh sb="21" eb="22">
      <t>トウ</t>
    </rPh>
    <rPh sb="23" eb="24">
      <t>カイ</t>
    </rPh>
    <rPh sb="25" eb="27">
      <t>ゴウシツ</t>
    </rPh>
    <phoneticPr fontId="1"/>
  </si>
  <si>
    <t>北区武蔵ヶ丘一丁目２番３０号</t>
    <rPh sb="0" eb="2">
      <t>キタク</t>
    </rPh>
    <rPh sb="2" eb="6">
      <t>ムサシガオカ</t>
    </rPh>
    <rPh sb="6" eb="7">
      <t>イチ</t>
    </rPh>
    <rPh sb="7" eb="9">
      <t>チョウメ</t>
    </rPh>
    <rPh sb="10" eb="11">
      <t>バン</t>
    </rPh>
    <rPh sb="13" eb="14">
      <t>ゴウ</t>
    </rPh>
    <phoneticPr fontId="1"/>
  </si>
  <si>
    <t>北区植木町萩迫６２番地４</t>
    <rPh sb="0" eb="2">
      <t>キタク</t>
    </rPh>
    <rPh sb="2" eb="5">
      <t>ウエキマチ</t>
    </rPh>
    <rPh sb="5" eb="6">
      <t>ハギ</t>
    </rPh>
    <rPh sb="6" eb="7">
      <t>サコ</t>
    </rPh>
    <rPh sb="9" eb="11">
      <t>バンチ</t>
    </rPh>
    <phoneticPr fontId="1"/>
  </si>
  <si>
    <t>東区長嶺南一丁目５番４０号、東区長嶺南一丁目５番３８号</t>
    <rPh sb="14" eb="16">
      <t>ヒガシク</t>
    </rPh>
    <rPh sb="16" eb="18">
      <t>ナガミネ</t>
    </rPh>
    <rPh sb="18" eb="19">
      <t>ミナミ</t>
    </rPh>
    <rPh sb="19" eb="20">
      <t>イチ</t>
    </rPh>
    <rPh sb="20" eb="22">
      <t>チョウメ</t>
    </rPh>
    <rPh sb="23" eb="24">
      <t>バン</t>
    </rPh>
    <rPh sb="26" eb="27">
      <t>ゴウ</t>
    </rPh>
    <phoneticPr fontId="1"/>
  </si>
  <si>
    <t>中央区水前寺公園３番４号　土山天祐堂ビル２Ｆ</t>
    <phoneticPr fontId="1"/>
  </si>
  <si>
    <t>南区城南町隈庄３７６</t>
    <rPh sb="0" eb="2">
      <t>ミナミク</t>
    </rPh>
    <rPh sb="2" eb="4">
      <t>ジョウナン</t>
    </rPh>
    <rPh sb="4" eb="5">
      <t>マチ</t>
    </rPh>
    <rPh sb="5" eb="6">
      <t>クマ</t>
    </rPh>
    <rPh sb="6" eb="7">
      <t>ソウ</t>
    </rPh>
    <phoneticPr fontId="1"/>
  </si>
  <si>
    <t>西区花園七丁目１０９０番地２</t>
  </si>
  <si>
    <t>東区戸島五丁目８番６号</t>
  </si>
  <si>
    <t>中央区新町三丁目５番１８号</t>
  </si>
  <si>
    <t>西区二本木三丁目１２番３７号</t>
  </si>
  <si>
    <t>南区御幸西二丁目６５９番地３</t>
  </si>
  <si>
    <t>中央区平成三丁目７番１０号</t>
  </si>
  <si>
    <t>中央区本荘二丁目３番８号</t>
  </si>
  <si>
    <t>繁根木２０３番地１</t>
  </si>
  <si>
    <t>中央区大江六丁目７番８－１０１号</t>
  </si>
  <si>
    <t>中央区子飼本町３番２３号</t>
  </si>
  <si>
    <t>南区護藤町１５８６番地</t>
  </si>
  <si>
    <t>北区植木町植木３９５番地　２階</t>
  </si>
  <si>
    <t>泉崎一丁目４番１０喜納ビル</t>
  </si>
  <si>
    <t>西区島崎五丁目４６番１０号</t>
  </si>
  <si>
    <t>合志市幾久富１６５６番地１００</t>
  </si>
  <si>
    <t>西区池亀町１５番１２号</t>
  </si>
  <si>
    <t>中央区本荘五丁目１０番４８号</t>
  </si>
  <si>
    <t>北区高平一丁目３番１８号</t>
  </si>
  <si>
    <t>北区楠六丁目６番２５号</t>
  </si>
  <si>
    <t>中央区帯山三丁目２０番１４号</t>
  </si>
  <si>
    <t>東区長嶺東四丁目８番５６号</t>
  </si>
  <si>
    <t>南区合志二丁目９番２８号</t>
  </si>
  <si>
    <t>鹿児島市下荒田二丁目</t>
  </si>
  <si>
    <t>北区楡木四丁目１２番７号</t>
  </si>
  <si>
    <t>北区植木町木留１６０番地１０</t>
  </si>
  <si>
    <t>中央区白山二丁目１番１号　白山堂ビル２０２号</t>
    <phoneticPr fontId="1"/>
  </si>
  <si>
    <t>西区上高橋一丁目３番１５号</t>
  </si>
  <si>
    <t>南区平成一丁目１６－１８</t>
  </si>
  <si>
    <t>北区清水岩倉一丁目１８－１</t>
  </si>
  <si>
    <t>中央区上水前寺一丁目４番１９号</t>
  </si>
  <si>
    <t>北区下硯川一丁目７番３４号</t>
  </si>
  <si>
    <t>南区元三町二丁目９番２２号</t>
  </si>
  <si>
    <t>北区兎谷二丁目３番２０号</t>
  </si>
  <si>
    <t>中央区壺川二丁目１番５７号</t>
  </si>
  <si>
    <t>中央区帯山二丁目１２－２６</t>
  </si>
  <si>
    <t>南区田井島二丁目２－１１６</t>
  </si>
  <si>
    <t>東区長嶺南二丁目３番２号</t>
  </si>
  <si>
    <t>尾ノ上二丁目２５番１１号</t>
  </si>
  <si>
    <t>杉並区西荻北三丁目３３－９</t>
  </si>
  <si>
    <t>北区山室三丁目５－２５　仁和ビル２Ｆ</t>
  </si>
  <si>
    <t>中央区新屋敷三丁目９番７号</t>
  </si>
  <si>
    <t>東区戸島西三丁目４番１５０号</t>
  </si>
  <si>
    <t>東区若葉三丁目１５－１６</t>
  </si>
  <si>
    <t>北区山室三丁目５－２５仁和ビル２Ｆ</t>
  </si>
  <si>
    <t>中央区本山四丁目８番３５号</t>
  </si>
  <si>
    <t>東区戸島西四丁目３番７号</t>
  </si>
  <si>
    <t>中央区水前寺六丁目４３番７号</t>
  </si>
  <si>
    <t>中央区水前寺六丁目４３番７号　くませいビル</t>
  </si>
  <si>
    <t>中央区水前寺六丁目５１番３号　シティビル水前寺３Ｆ</t>
  </si>
  <si>
    <t>南区出仲間六丁目１番１号</t>
    <rPh sb="9" eb="10">
      <t>バン</t>
    </rPh>
    <rPh sb="11" eb="12">
      <t>ゴウ</t>
    </rPh>
    <phoneticPr fontId="1"/>
  </si>
  <si>
    <t>中央区水前寺六丁目５１番３号　シティビル水前寺８０５</t>
  </si>
  <si>
    <t>南区御幸笛田六丁目７番４９号</t>
  </si>
  <si>
    <t>南区南高江七丁目８－７７</t>
  </si>
  <si>
    <t>中央区出水七丁目６９番１６号</t>
  </si>
  <si>
    <t>西区花園七丁目５７番２０－１号</t>
  </si>
  <si>
    <t>西区小島九丁目１４番３３号</t>
  </si>
  <si>
    <t>北区貢町７８０番地８</t>
    <rPh sb="7" eb="9">
      <t>バンチ</t>
    </rPh>
    <phoneticPr fontId="1"/>
  </si>
  <si>
    <t>南区城南町藤山１２７６番地２</t>
    <rPh sb="11" eb="13">
      <t>バンチ</t>
    </rPh>
    <phoneticPr fontId="1"/>
  </si>
  <si>
    <t>中央区神水一丁目５番１０号　県前ビル１０２号</t>
    <phoneticPr fontId="1"/>
  </si>
  <si>
    <t>袋町１番４５号　いずみビル２階</t>
    <phoneticPr fontId="1"/>
  </si>
  <si>
    <t>医療法人社団　トータルメディカルケア</t>
    <phoneticPr fontId="1"/>
  </si>
  <si>
    <t>中央区本荘町７２０－３</t>
    <phoneticPr fontId="1"/>
  </si>
  <si>
    <t>カレッジくまもとＲｉｎ</t>
    <phoneticPr fontId="1"/>
  </si>
  <si>
    <t>中央区白山二丁目１１番１５号　ＯＦＦＩＣＥ　Ｍ</t>
    <phoneticPr fontId="1"/>
  </si>
  <si>
    <t>096-356-6663</t>
    <phoneticPr fontId="1"/>
  </si>
  <si>
    <t>4310103785</t>
    <phoneticPr fontId="1"/>
  </si>
  <si>
    <t>コミュニティの学校１００年ボンド</t>
    <rPh sb="7" eb="9">
      <t>ガッコウ</t>
    </rPh>
    <rPh sb="12" eb="13">
      <t>ネン</t>
    </rPh>
    <phoneticPr fontId="1"/>
  </si>
  <si>
    <t>合同会社　１００年ボンド</t>
    <rPh sb="0" eb="4">
      <t>ゴウドウガイシャ</t>
    </rPh>
    <rPh sb="8" eb="9">
      <t>ネン</t>
    </rPh>
    <phoneticPr fontId="1"/>
  </si>
  <si>
    <t>代表社員</t>
    <rPh sb="0" eb="4">
      <t>ダイヒョウシャイン</t>
    </rPh>
    <phoneticPr fontId="1"/>
  </si>
  <si>
    <t>泉　俊雄</t>
    <phoneticPr fontId="1"/>
  </si>
  <si>
    <t>塚本　薫</t>
    <rPh sb="0" eb="2">
      <t>ツカモト</t>
    </rPh>
    <rPh sb="3" eb="4">
      <t>カオル</t>
    </rPh>
    <phoneticPr fontId="1"/>
  </si>
  <si>
    <t xml:space="preserve"> </t>
    <phoneticPr fontId="1"/>
  </si>
  <si>
    <t>○</t>
    <phoneticPr fontId="1"/>
  </si>
  <si>
    <t>熊本市</t>
    <rPh sb="0" eb="3">
      <t>クマモトシ</t>
    </rPh>
    <phoneticPr fontId="1"/>
  </si>
  <si>
    <t>4310103835</t>
    <phoneticPr fontId="1"/>
  </si>
  <si>
    <t>minori</t>
    <phoneticPr fontId="1"/>
  </si>
  <si>
    <t>860-0067</t>
    <phoneticPr fontId="1"/>
  </si>
  <si>
    <t>西区城山大塘一丁目１１番２号</t>
    <rPh sb="0" eb="2">
      <t>ニシク</t>
    </rPh>
    <rPh sb="2" eb="4">
      <t>ジョウザン</t>
    </rPh>
    <rPh sb="4" eb="5">
      <t>オオ</t>
    </rPh>
    <rPh sb="5" eb="6">
      <t>トモ</t>
    </rPh>
    <rPh sb="6" eb="7">
      <t>イチ</t>
    </rPh>
    <rPh sb="7" eb="9">
      <t>チョウメ</t>
    </rPh>
    <rPh sb="11" eb="12">
      <t>バン</t>
    </rPh>
    <rPh sb="13" eb="14">
      <t>ゴウ</t>
    </rPh>
    <phoneticPr fontId="1"/>
  </si>
  <si>
    <t>096-288-3007</t>
    <phoneticPr fontId="1"/>
  </si>
  <si>
    <t>862-0972</t>
    <phoneticPr fontId="1"/>
  </si>
  <si>
    <t>中央区新大江一丁目６番８号</t>
    <rPh sb="0" eb="3">
      <t>チュウオウク</t>
    </rPh>
    <rPh sb="3" eb="6">
      <t>シンオオエ</t>
    </rPh>
    <rPh sb="6" eb="7">
      <t>イチ</t>
    </rPh>
    <rPh sb="7" eb="9">
      <t>チョウメ</t>
    </rPh>
    <rPh sb="10" eb="11">
      <t>バン</t>
    </rPh>
    <rPh sb="12" eb="13">
      <t>ゴウ</t>
    </rPh>
    <phoneticPr fontId="1"/>
  </si>
  <si>
    <t>理事長</t>
    <rPh sb="0" eb="3">
      <t>リジチョウ</t>
    </rPh>
    <phoneticPr fontId="1"/>
  </si>
  <si>
    <t>中村　美佐</t>
    <rPh sb="0" eb="2">
      <t>ナカムラ</t>
    </rPh>
    <rPh sb="3" eb="5">
      <t>ミサ</t>
    </rPh>
    <phoneticPr fontId="1"/>
  </si>
  <si>
    <t>○</t>
    <phoneticPr fontId="1"/>
  </si>
  <si>
    <t>みらいねっとワークス</t>
    <phoneticPr fontId="1"/>
  </si>
  <si>
    <t>中央区水前寺六丁目５１番３号　シティビル水前寺３階</t>
    <rPh sb="24" eb="25">
      <t>カイ</t>
    </rPh>
    <phoneticPr fontId="1"/>
  </si>
  <si>
    <t>就労継続支援B型</t>
    <phoneticPr fontId="1"/>
  </si>
  <si>
    <t>就労継続支援A型</t>
    <phoneticPr fontId="1"/>
  </si>
  <si>
    <t>熊本市</t>
    <rPh sb="0" eb="3">
      <t>クマモトシ</t>
    </rPh>
    <phoneticPr fontId="1"/>
  </si>
  <si>
    <t>4310103843</t>
    <phoneticPr fontId="1"/>
  </si>
  <si>
    <t>えがお湖東</t>
    <rPh sb="3" eb="5">
      <t>コトウ</t>
    </rPh>
    <phoneticPr fontId="1"/>
  </si>
  <si>
    <t>862-0909</t>
    <phoneticPr fontId="1"/>
  </si>
  <si>
    <t>東区湖東三丁目７番２８号</t>
    <rPh sb="0" eb="2">
      <t>ヒガシク</t>
    </rPh>
    <rPh sb="2" eb="4">
      <t>コトウ</t>
    </rPh>
    <rPh sb="4" eb="5">
      <t>サン</t>
    </rPh>
    <rPh sb="5" eb="7">
      <t>チョウメ</t>
    </rPh>
    <rPh sb="8" eb="9">
      <t>バン</t>
    </rPh>
    <rPh sb="11" eb="12">
      <t>ゴウ</t>
    </rPh>
    <phoneticPr fontId="1"/>
  </si>
  <si>
    <t>096-200-1300</t>
    <phoneticPr fontId="1"/>
  </si>
  <si>
    <t>山下　大輔</t>
    <rPh sb="0" eb="2">
      <t>ヤマシタ</t>
    </rPh>
    <rPh sb="3" eb="5">
      <t>ダイスケ</t>
    </rPh>
    <phoneticPr fontId="1"/>
  </si>
  <si>
    <t>4310103850</t>
    <phoneticPr fontId="1"/>
  </si>
  <si>
    <t>オビヤマベース</t>
    <phoneticPr fontId="1"/>
  </si>
  <si>
    <t>862-0924</t>
    <phoneticPr fontId="1"/>
  </si>
  <si>
    <t>中央区帯山四丁目２番８４号</t>
    <rPh sb="0" eb="3">
      <t>チュウオウク</t>
    </rPh>
    <rPh sb="3" eb="5">
      <t>オビヤマ</t>
    </rPh>
    <rPh sb="5" eb="6">
      <t>ヨン</t>
    </rPh>
    <rPh sb="6" eb="8">
      <t>チョウメ</t>
    </rPh>
    <rPh sb="9" eb="10">
      <t>バン</t>
    </rPh>
    <rPh sb="12" eb="13">
      <t>ゴウ</t>
    </rPh>
    <phoneticPr fontId="1"/>
  </si>
  <si>
    <t>096-356-2578</t>
    <phoneticPr fontId="1"/>
  </si>
  <si>
    <t>アクセンス株式会社</t>
    <rPh sb="5" eb="9">
      <t>カブシキガイシャ</t>
    </rPh>
    <phoneticPr fontId="1"/>
  </si>
  <si>
    <t>860-0052</t>
    <phoneticPr fontId="1"/>
  </si>
  <si>
    <t>熊本市</t>
    <rPh sb="0" eb="2">
      <t>クマモト</t>
    </rPh>
    <rPh sb="2" eb="3">
      <t>シ</t>
    </rPh>
    <phoneticPr fontId="1"/>
  </si>
  <si>
    <t>西区田崎本町１０番４号</t>
    <rPh sb="0" eb="2">
      <t>ニシク</t>
    </rPh>
    <rPh sb="2" eb="4">
      <t>タサキ</t>
    </rPh>
    <rPh sb="4" eb="5">
      <t>ホン</t>
    </rPh>
    <rPh sb="5" eb="6">
      <t>マチ</t>
    </rPh>
    <rPh sb="8" eb="9">
      <t>バン</t>
    </rPh>
    <rPh sb="10" eb="11">
      <t>ゴウ</t>
    </rPh>
    <phoneticPr fontId="1"/>
  </si>
  <si>
    <t>池田　祐介</t>
    <rPh sb="0" eb="2">
      <t>イケダ</t>
    </rPh>
    <rPh sb="3" eb="5">
      <t>ユウスケ</t>
    </rPh>
    <phoneticPr fontId="1"/>
  </si>
  <si>
    <t>北区下硯川二丁目８番１５号</t>
    <phoneticPr fontId="1"/>
  </si>
  <si>
    <t>南区城南町藤山１２６３番地</t>
  </si>
  <si>
    <t>第二城南学園生活介護事業所</t>
    <rPh sb="6" eb="10">
      <t>セイカツカイゴ</t>
    </rPh>
    <phoneticPr fontId="1"/>
  </si>
  <si>
    <t>4310103876</t>
    <phoneticPr fontId="1"/>
  </si>
  <si>
    <t>就労継続支援B型あした</t>
    <rPh sb="0" eb="4">
      <t>シュウロウケイゾク</t>
    </rPh>
    <rPh sb="4" eb="6">
      <t>シエン</t>
    </rPh>
    <rPh sb="7" eb="8">
      <t>ガタ</t>
    </rPh>
    <phoneticPr fontId="1"/>
  </si>
  <si>
    <t>4310103884</t>
    <phoneticPr fontId="1"/>
  </si>
  <si>
    <t>そらひろWORKS</t>
    <phoneticPr fontId="1"/>
  </si>
  <si>
    <t>861-8001</t>
    <phoneticPr fontId="1"/>
  </si>
  <si>
    <t>熊本市</t>
    <rPh sb="0" eb="3">
      <t>クマモトシ</t>
    </rPh>
    <phoneticPr fontId="1"/>
  </si>
  <si>
    <t>北区武蔵ヶ丘一丁目６番６号</t>
    <rPh sb="0" eb="2">
      <t>キタク</t>
    </rPh>
    <rPh sb="2" eb="13">
      <t>ムサシガオカイチチョウメ6バン6ゴウ</t>
    </rPh>
    <phoneticPr fontId="1"/>
  </si>
  <si>
    <t>096-274-8135</t>
    <phoneticPr fontId="1"/>
  </si>
  <si>
    <t>869-1101</t>
    <phoneticPr fontId="1"/>
  </si>
  <si>
    <t>熊本県</t>
    <rPh sb="0" eb="3">
      <t>クマモトケン</t>
    </rPh>
    <phoneticPr fontId="1"/>
  </si>
  <si>
    <t>菊池郡菊陽町津久礼１５４番２３NSH</t>
    <rPh sb="0" eb="3">
      <t>キクチグン</t>
    </rPh>
    <rPh sb="3" eb="6">
      <t>キクヨウマチ</t>
    </rPh>
    <rPh sb="6" eb="7">
      <t>ツ</t>
    </rPh>
    <rPh sb="7" eb="8">
      <t>キュウ</t>
    </rPh>
    <rPh sb="8" eb="9">
      <t>レイ</t>
    </rPh>
    <rPh sb="12" eb="13">
      <t>バン</t>
    </rPh>
    <phoneticPr fontId="1"/>
  </si>
  <si>
    <t>代表取締役</t>
    <rPh sb="0" eb="5">
      <t>ダイヒョウトリシマリヤク</t>
    </rPh>
    <phoneticPr fontId="1"/>
  </si>
  <si>
    <t>池田　英彦</t>
    <rPh sb="0" eb="2">
      <t>イケダ</t>
    </rPh>
    <rPh sb="3" eb="5">
      <t>ヒデヒコ</t>
    </rPh>
    <phoneticPr fontId="1"/>
  </si>
  <si>
    <t>4310103892</t>
    <phoneticPr fontId="1"/>
  </si>
  <si>
    <t>そらひろＣＡＲＥＥＲ　ＣＥＮＴＥＲ</t>
    <phoneticPr fontId="1"/>
  </si>
  <si>
    <t>096-274-8137</t>
    <phoneticPr fontId="1"/>
  </si>
  <si>
    <t>４３１０１０３５６１</t>
    <phoneticPr fontId="1"/>
  </si>
  <si>
    <t>西区池田二丁目２５番４５号</t>
    <phoneticPr fontId="1"/>
  </si>
  <si>
    <t>Ｔ－Ｗｏｒｋｓ</t>
    <phoneticPr fontId="1"/>
  </si>
  <si>
    <t>862-0933</t>
    <phoneticPr fontId="1"/>
  </si>
  <si>
    <t>○</t>
    <phoneticPr fontId="1"/>
  </si>
  <si>
    <t>北田　裕也</t>
    <rPh sb="0" eb="2">
      <t>キタダ</t>
    </rPh>
    <rPh sb="3" eb="5">
      <t>ユウヤ</t>
    </rPh>
    <phoneticPr fontId="1"/>
  </si>
  <si>
    <t>増永　照美</t>
    <rPh sb="0" eb="2">
      <t>マスナガ</t>
    </rPh>
    <rPh sb="3" eb="5">
      <t>テルミ</t>
    </rPh>
    <phoneticPr fontId="1"/>
  </si>
  <si>
    <t>861-8010</t>
    <phoneticPr fontId="1"/>
  </si>
  <si>
    <t>4310103900</t>
    <phoneticPr fontId="1"/>
  </si>
  <si>
    <t>東区下南部一丁目４番３０号</t>
    <rPh sb="2" eb="5">
      <t>シモナンブ</t>
    </rPh>
    <rPh sb="5" eb="6">
      <t>1</t>
    </rPh>
    <rPh sb="6" eb="8">
      <t>チョウメ</t>
    </rPh>
    <rPh sb="9" eb="10">
      <t>バン</t>
    </rPh>
    <rPh sb="12" eb="13">
      <t>ゴウ</t>
    </rPh>
    <phoneticPr fontId="1"/>
  </si>
  <si>
    <t>東区上南部二丁目１２番９７－４号</t>
    <rPh sb="2" eb="5">
      <t>カミナンブ</t>
    </rPh>
    <rPh sb="5" eb="6">
      <t>2</t>
    </rPh>
    <rPh sb="6" eb="8">
      <t>チョウメ</t>
    </rPh>
    <rPh sb="10" eb="11">
      <t>バン</t>
    </rPh>
    <rPh sb="15" eb="16">
      <t>ゴウ</t>
    </rPh>
    <phoneticPr fontId="1"/>
  </si>
  <si>
    <t>NPO法人　みのり</t>
    <rPh sb="3" eb="5">
      <t>ホウジン</t>
    </rPh>
    <phoneticPr fontId="1"/>
  </si>
  <si>
    <t>株式会社　ソラヒロ</t>
    <rPh sb="0" eb="4">
      <t>カブシキガイシャ</t>
    </rPh>
    <phoneticPr fontId="1"/>
  </si>
  <si>
    <t>合同会社　はーとケアセラピー</t>
    <rPh sb="0" eb="4">
      <t>ゴウドウガイシャ</t>
    </rPh>
    <phoneticPr fontId="1"/>
  </si>
  <si>
    <t>ＮＰＯ法人　くまもとライフボート</t>
    <rPh sb="3" eb="5">
      <t>ホウジン</t>
    </rPh>
    <phoneticPr fontId="1"/>
  </si>
  <si>
    <t>令和5年1月1日から同法人蒼から利用者引継ぎ
同年同日10名→20名へ</t>
    <rPh sb="0" eb="2">
      <t>レイワ</t>
    </rPh>
    <rPh sb="3" eb="4">
      <t>ネン</t>
    </rPh>
    <rPh sb="5" eb="6">
      <t>ガツ</t>
    </rPh>
    <rPh sb="7" eb="8">
      <t>ヒ</t>
    </rPh>
    <rPh sb="10" eb="11">
      <t>ドウ</t>
    </rPh>
    <rPh sb="11" eb="13">
      <t>ホウジン</t>
    </rPh>
    <rPh sb="13" eb="14">
      <t>アオイ</t>
    </rPh>
    <rPh sb="16" eb="19">
      <t>リヨウシャ</t>
    </rPh>
    <rPh sb="19" eb="21">
      <t>ヒキツ</t>
    </rPh>
    <rPh sb="23" eb="25">
      <t>ドウネン</t>
    </rPh>
    <rPh sb="25" eb="27">
      <t>ドウジツ</t>
    </rPh>
    <rPh sb="29" eb="30">
      <t>メイ</t>
    </rPh>
    <rPh sb="33" eb="34">
      <t>メイ</t>
    </rPh>
    <phoneticPr fontId="1"/>
  </si>
  <si>
    <t>ＳＯＣＩＡＬＳＱＵＡＲＥ水前寺</t>
    <rPh sb="12" eb="15">
      <t>スイゼンジ</t>
    </rPh>
    <phoneticPr fontId="1"/>
  </si>
  <si>
    <t>東区健軍三丁目５０番１９号　菊乃井ビル２階</t>
    <rPh sb="14" eb="17">
      <t>キクノイ</t>
    </rPh>
    <phoneticPr fontId="1"/>
  </si>
  <si>
    <t>内郷内町水之出１７番地</t>
    <phoneticPr fontId="1"/>
  </si>
  <si>
    <t>東区小峯二丁目１番７５号</t>
    <rPh sb="0" eb="1">
      <t>ヒガシ</t>
    </rPh>
    <rPh sb="2" eb="4">
      <t>コミネ</t>
    </rPh>
    <rPh sb="4" eb="5">
      <t>フタ</t>
    </rPh>
    <rPh sb="5" eb="7">
      <t>チョウメ</t>
    </rPh>
    <rPh sb="8" eb="9">
      <t>バン</t>
    </rPh>
    <rPh sb="11" eb="12">
      <t>ゴウ</t>
    </rPh>
    <phoneticPr fontId="1"/>
  </si>
  <si>
    <t>096-288-9030</t>
    <phoneticPr fontId="1"/>
  </si>
  <si>
    <t>宿泊型</t>
    <rPh sb="0" eb="3">
      <t>シュクハクガタ</t>
    </rPh>
    <phoneticPr fontId="1"/>
  </si>
  <si>
    <t>〇</t>
    <phoneticPr fontId="1"/>
  </si>
  <si>
    <t>南区中無田町６４８番地</t>
    <rPh sb="9" eb="11">
      <t>バンチ</t>
    </rPh>
    <phoneticPr fontId="1"/>
  </si>
  <si>
    <t>社会福祉法人　勝縁会</t>
    <phoneticPr fontId="1"/>
  </si>
  <si>
    <t>理事長　</t>
    <phoneticPr fontId="1"/>
  </si>
  <si>
    <t>明和学園</t>
    <phoneticPr fontId="1"/>
  </si>
  <si>
    <t>南区中無田町６４８番地</t>
    <phoneticPr fontId="1"/>
  </si>
  <si>
    <t>平田　泰三</t>
    <rPh sb="0" eb="2">
      <t>ヒラタ</t>
    </rPh>
    <rPh sb="3" eb="5">
      <t>タイゾウ</t>
    </rPh>
    <phoneticPr fontId="1"/>
  </si>
  <si>
    <t>096-285-7132</t>
    <phoneticPr fontId="1"/>
  </si>
  <si>
    <t>西区野中一丁目４番１号</t>
    <phoneticPr fontId="1"/>
  </si>
  <si>
    <t>ＮＰＯ法人　熊本福祉会</t>
    <phoneticPr fontId="1"/>
  </si>
  <si>
    <t>門川　賴俊</t>
    <rPh sb="4" eb="5">
      <t>トシ</t>
    </rPh>
    <phoneticPr fontId="1"/>
  </si>
  <si>
    <t>4310103926</t>
    <phoneticPr fontId="1"/>
  </si>
  <si>
    <t>就労移行ＩＴスクール熊本水前寺</t>
    <rPh sb="10" eb="15">
      <t>クマモトスイゼンジ</t>
    </rPh>
    <phoneticPr fontId="1"/>
  </si>
  <si>
    <t>862-0950</t>
    <phoneticPr fontId="1"/>
  </si>
  <si>
    <t>中央区水前寺一丁目１７番３２号　石本ビル３階</t>
    <phoneticPr fontId="1"/>
  </si>
  <si>
    <t>096-383-6622</t>
    <phoneticPr fontId="1"/>
  </si>
  <si>
    <t>160-0008</t>
    <phoneticPr fontId="1"/>
  </si>
  <si>
    <t>東京都</t>
    <rPh sb="0" eb="3">
      <t>トウキョウト</t>
    </rPh>
    <phoneticPr fontId="1"/>
  </si>
  <si>
    <t>新宿区四谷三栄町１１番２２号―Ｆビル５階</t>
    <rPh sb="0" eb="3">
      <t>シンジュクク</t>
    </rPh>
    <rPh sb="3" eb="15">
      <t>ヨツヤサンサカエマチ11バン22ゴウー</t>
    </rPh>
    <rPh sb="19" eb="20">
      <t>カイ</t>
    </rPh>
    <phoneticPr fontId="1"/>
  </si>
  <si>
    <t>代表取締役</t>
    <rPh sb="0" eb="5">
      <t>ダイヒョウトリシマリヤク</t>
    </rPh>
    <phoneticPr fontId="1"/>
  </si>
  <si>
    <t>古徳　一暁</t>
    <rPh sb="0" eb="1">
      <t>フル</t>
    </rPh>
    <rPh sb="1" eb="2">
      <t>トク</t>
    </rPh>
    <rPh sb="3" eb="4">
      <t>イチ</t>
    </rPh>
    <rPh sb="4" eb="5">
      <t>アカツキ</t>
    </rPh>
    <phoneticPr fontId="1"/>
  </si>
  <si>
    <t>4310103942</t>
    <phoneticPr fontId="1"/>
  </si>
  <si>
    <t>就労継続支援A型</t>
    <rPh sb="0" eb="6">
      <t>シュウロウケイゾクシエン</t>
    </rPh>
    <rPh sb="7" eb="8">
      <t>ガタ</t>
    </rPh>
    <phoneticPr fontId="1"/>
  </si>
  <si>
    <t>ユアサイド熊本</t>
    <rPh sb="5" eb="7">
      <t>クマモト</t>
    </rPh>
    <phoneticPr fontId="1"/>
  </si>
  <si>
    <t>862-0911</t>
    <phoneticPr fontId="1"/>
  </si>
  <si>
    <t>東区健軍三丁目23番1号　松岡ビル2階</t>
    <rPh sb="0" eb="2">
      <t>ヒガシク</t>
    </rPh>
    <rPh sb="2" eb="4">
      <t>ケングン</t>
    </rPh>
    <rPh sb="4" eb="7">
      <t>3チョウメ</t>
    </rPh>
    <rPh sb="9" eb="10">
      <t>バン</t>
    </rPh>
    <rPh sb="11" eb="12">
      <t>ゴウ</t>
    </rPh>
    <rPh sb="13" eb="15">
      <t>マツオカ</t>
    </rPh>
    <rPh sb="18" eb="19">
      <t>カイ</t>
    </rPh>
    <phoneticPr fontId="1"/>
  </si>
  <si>
    <t>096-234-7650</t>
    <phoneticPr fontId="1"/>
  </si>
  <si>
    <t>株式会社LOGZ</t>
    <rPh sb="0" eb="4">
      <t>カブシキガイシャ</t>
    </rPh>
    <phoneticPr fontId="1"/>
  </si>
  <si>
    <t>株式会社ブレイブワン</t>
    <rPh sb="0" eb="2">
      <t>カブシキ</t>
    </rPh>
    <rPh sb="2" eb="4">
      <t>ガイシャ</t>
    </rPh>
    <phoneticPr fontId="1"/>
  </si>
  <si>
    <t>861-301</t>
    <phoneticPr fontId="1"/>
  </si>
  <si>
    <t>熊本県上益城郡</t>
    <rPh sb="0" eb="3">
      <t>クマモトケン</t>
    </rPh>
    <rPh sb="3" eb="7">
      <t>カミマシキグン</t>
    </rPh>
    <phoneticPr fontId="1"/>
  </si>
  <si>
    <t>嘉島町大字鯰2833番地3</t>
    <rPh sb="0" eb="3">
      <t>カシママチ</t>
    </rPh>
    <rPh sb="3" eb="5">
      <t>オオアザ</t>
    </rPh>
    <rPh sb="5" eb="6">
      <t>ナマズ</t>
    </rPh>
    <rPh sb="10" eb="12">
      <t>バンチ</t>
    </rPh>
    <phoneticPr fontId="1"/>
  </si>
  <si>
    <t>代表取締役</t>
    <rPh sb="0" eb="2">
      <t>ダイヒョウ</t>
    </rPh>
    <rPh sb="2" eb="5">
      <t>トリシマリヤク</t>
    </rPh>
    <phoneticPr fontId="1"/>
  </si>
  <si>
    <t>福留　輝久</t>
    <rPh sb="0" eb="2">
      <t>フクドメ</t>
    </rPh>
    <rPh sb="3" eb="5">
      <t>テルヒサ</t>
    </rPh>
    <phoneticPr fontId="1"/>
  </si>
  <si>
    <t>東区花立五丁目４番７８号</t>
    <phoneticPr fontId="1"/>
  </si>
  <si>
    <t>096-297-7151</t>
    <phoneticPr fontId="1"/>
  </si>
  <si>
    <t>中央区黒髪六丁目７番６号</t>
    <rPh sb="5" eb="8">
      <t>ロクチョウメ</t>
    </rPh>
    <rPh sb="9" eb="10">
      <t>バン</t>
    </rPh>
    <rPh sb="11" eb="12">
      <t>ゴウ</t>
    </rPh>
    <phoneticPr fontId="1"/>
  </si>
  <si>
    <t>熊本市</t>
    <rPh sb="0" eb="3">
      <t>クマモトシ</t>
    </rPh>
    <phoneticPr fontId="1"/>
  </si>
  <si>
    <t>4310103975</t>
    <phoneticPr fontId="1"/>
  </si>
  <si>
    <t>就労継続支援B型</t>
    <rPh sb="0" eb="6">
      <t>シュウロウケイゾクシエン</t>
    </rPh>
    <rPh sb="7" eb="8">
      <t>ガタ</t>
    </rPh>
    <phoneticPr fontId="1"/>
  </si>
  <si>
    <t>リハスワーク熊本東</t>
    <rPh sb="6" eb="8">
      <t>クマモト</t>
    </rPh>
    <rPh sb="8" eb="9">
      <t>ヒガシ</t>
    </rPh>
    <phoneticPr fontId="1"/>
  </si>
  <si>
    <t>862-0913</t>
    <phoneticPr fontId="1"/>
  </si>
  <si>
    <t>東区尾ノ上一丁目10番4号</t>
    <rPh sb="0" eb="2">
      <t>ヒガシク</t>
    </rPh>
    <rPh sb="2" eb="3">
      <t>オ</t>
    </rPh>
    <rPh sb="4" eb="5">
      <t>ウエ</t>
    </rPh>
    <rPh sb="5" eb="8">
      <t>1チョウメ</t>
    </rPh>
    <rPh sb="10" eb="11">
      <t>バン</t>
    </rPh>
    <rPh sb="12" eb="13">
      <t>ゴウ</t>
    </rPh>
    <phoneticPr fontId="1"/>
  </si>
  <si>
    <t>096-377-8843</t>
    <phoneticPr fontId="1"/>
  </si>
  <si>
    <t>株式会社くらしイロドリ</t>
    <rPh sb="0" eb="4">
      <t>カブシキガイシャ</t>
    </rPh>
    <phoneticPr fontId="1"/>
  </si>
  <si>
    <t>熊本市</t>
    <phoneticPr fontId="1"/>
  </si>
  <si>
    <t>代表取締役</t>
    <rPh sb="0" eb="2">
      <t>ダイヒョウ</t>
    </rPh>
    <rPh sb="2" eb="5">
      <t>トリシマリヤク</t>
    </rPh>
    <phoneticPr fontId="1"/>
  </si>
  <si>
    <t>緒方　匡</t>
    <rPh sb="0" eb="2">
      <t>オガタ</t>
    </rPh>
    <rPh sb="3" eb="4">
      <t>マサシ</t>
    </rPh>
    <phoneticPr fontId="1"/>
  </si>
  <si>
    <t>862-0942</t>
    <phoneticPr fontId="1"/>
  </si>
  <si>
    <t>東区江津一丁目24番12号</t>
    <rPh sb="0" eb="2">
      <t>ヒガシク</t>
    </rPh>
    <rPh sb="2" eb="4">
      <t>エヅ</t>
    </rPh>
    <rPh sb="4" eb="7">
      <t>1チョウメ</t>
    </rPh>
    <rPh sb="9" eb="10">
      <t>バン</t>
    </rPh>
    <rPh sb="12" eb="13">
      <t>ゴウ</t>
    </rPh>
    <phoneticPr fontId="1"/>
  </si>
  <si>
    <t>※現在、利用定員が10名のため、単独事業所不可</t>
    <rPh sb="1" eb="3">
      <t>ゲンザイ</t>
    </rPh>
    <rPh sb="4" eb="6">
      <t>リヨウ</t>
    </rPh>
    <rPh sb="6" eb="8">
      <t>テイイン</t>
    </rPh>
    <rPh sb="11" eb="12">
      <t>メイ</t>
    </rPh>
    <rPh sb="16" eb="18">
      <t>タンドク</t>
    </rPh>
    <rPh sb="18" eb="21">
      <t>ジギョウショ</t>
    </rPh>
    <rPh sb="21" eb="23">
      <t>フカ</t>
    </rPh>
    <phoneticPr fontId="1"/>
  </si>
  <si>
    <t>田端　髙志</t>
    <rPh sb="0" eb="2">
      <t>タバタ</t>
    </rPh>
    <rPh sb="3" eb="4">
      <t>タカイ</t>
    </rPh>
    <rPh sb="4" eb="5">
      <t>シ</t>
    </rPh>
    <phoneticPr fontId="1"/>
  </si>
  <si>
    <t>熊本市</t>
    <rPh sb="0" eb="3">
      <t>クマモトシ</t>
    </rPh>
    <phoneticPr fontId="1"/>
  </si>
  <si>
    <t>4310103991</t>
    <phoneticPr fontId="1"/>
  </si>
  <si>
    <t>八景水谷テラス</t>
    <rPh sb="0" eb="4">
      <t>ハケノミヤ</t>
    </rPh>
    <phoneticPr fontId="1"/>
  </si>
  <si>
    <t>861-8064</t>
    <phoneticPr fontId="1"/>
  </si>
  <si>
    <t>北区八景水谷四丁目７番２１号</t>
    <rPh sb="0" eb="2">
      <t>キタク</t>
    </rPh>
    <rPh sb="2" eb="9">
      <t>ハケノミヤヨンチョウメ</t>
    </rPh>
    <rPh sb="10" eb="11">
      <t>バン</t>
    </rPh>
    <rPh sb="13" eb="14">
      <t>ゴウ</t>
    </rPh>
    <phoneticPr fontId="1"/>
  </si>
  <si>
    <t>096-274-8702</t>
    <phoneticPr fontId="1"/>
  </si>
  <si>
    <t>株式会社桜の風</t>
    <rPh sb="0" eb="5">
      <t>カブシキガイシャサクラ</t>
    </rPh>
    <rPh sb="6" eb="7">
      <t>カゼ</t>
    </rPh>
    <phoneticPr fontId="1"/>
  </si>
  <si>
    <t>861-5517</t>
    <phoneticPr fontId="1"/>
  </si>
  <si>
    <t>熊本市</t>
    <phoneticPr fontId="1"/>
  </si>
  <si>
    <t>北区鶴羽田一丁目10番1号</t>
    <rPh sb="0" eb="2">
      <t>キタク</t>
    </rPh>
    <rPh sb="2" eb="5">
      <t>ツルハタ</t>
    </rPh>
    <rPh sb="5" eb="8">
      <t>イッチョウメ</t>
    </rPh>
    <rPh sb="10" eb="11">
      <t>バン</t>
    </rPh>
    <rPh sb="12" eb="13">
      <t>ゴウ</t>
    </rPh>
    <phoneticPr fontId="1"/>
  </si>
  <si>
    <t>代表取締役社長</t>
    <rPh sb="0" eb="7">
      <t>ダイヒョウトリシマリヤクシャチョウ</t>
    </rPh>
    <phoneticPr fontId="1"/>
  </si>
  <si>
    <t>耕野　義行</t>
    <rPh sb="0" eb="1">
      <t>タガヤ</t>
    </rPh>
    <rPh sb="1" eb="2">
      <t>ノ</t>
    </rPh>
    <rPh sb="3" eb="4">
      <t>ヨシ</t>
    </rPh>
    <rPh sb="4" eb="5">
      <t>ユキ</t>
    </rPh>
    <phoneticPr fontId="1"/>
  </si>
  <si>
    <t>有村　聡</t>
    <rPh sb="0" eb="2">
      <t>アリムラ</t>
    </rPh>
    <rPh sb="3" eb="4">
      <t>サトシ</t>
    </rPh>
    <phoneticPr fontId="1"/>
  </si>
  <si>
    <t>事業所名称</t>
    <phoneticPr fontId="1"/>
  </si>
  <si>
    <t>大島　武文</t>
    <rPh sb="0" eb="2">
      <t>オオシマ</t>
    </rPh>
    <rPh sb="3" eb="5">
      <t>タケフミ</t>
    </rPh>
    <phoneticPr fontId="1"/>
  </si>
  <si>
    <t>久保田　小枝子</t>
    <rPh sb="0" eb="3">
      <t>クボタ</t>
    </rPh>
    <rPh sb="4" eb="7">
      <t>サエコ</t>
    </rPh>
    <phoneticPr fontId="1"/>
  </si>
  <si>
    <t>小林　香織</t>
    <rPh sb="0" eb="2">
      <t>コバヤシ</t>
    </rPh>
    <rPh sb="3" eb="5">
      <t>カオリ</t>
    </rPh>
    <phoneticPr fontId="1"/>
  </si>
  <si>
    <t>熊本市</t>
    <rPh sb="0" eb="3">
      <t>クマモトシ</t>
    </rPh>
    <phoneticPr fontId="1"/>
  </si>
  <si>
    <t>4310104049</t>
    <phoneticPr fontId="1"/>
  </si>
  <si>
    <t>サック就労移行支援センター</t>
    <rPh sb="3" eb="5">
      <t>シュウロウ</t>
    </rPh>
    <rPh sb="5" eb="7">
      <t>イコウ</t>
    </rPh>
    <rPh sb="7" eb="9">
      <t>シエン</t>
    </rPh>
    <phoneticPr fontId="1"/>
  </si>
  <si>
    <t>西区池上町1149番地</t>
    <rPh sb="9" eb="11">
      <t>バンチ</t>
    </rPh>
    <phoneticPr fontId="1"/>
  </si>
  <si>
    <t>096-288-4328</t>
    <phoneticPr fontId="1"/>
  </si>
  <si>
    <t>株式会社リフレクション</t>
    <rPh sb="0" eb="2">
      <t>カブシキ</t>
    </rPh>
    <rPh sb="2" eb="4">
      <t>ガイシャ</t>
    </rPh>
    <phoneticPr fontId="1"/>
  </si>
  <si>
    <t>860-0048</t>
    <phoneticPr fontId="1"/>
  </si>
  <si>
    <t>平木　美和</t>
    <rPh sb="0" eb="2">
      <t>ヒラキ</t>
    </rPh>
    <rPh sb="3" eb="5">
      <t>ミワ</t>
    </rPh>
    <phoneticPr fontId="1"/>
  </si>
  <si>
    <t>三角　泰史</t>
    <rPh sb="0" eb="2">
      <t>ミスミ</t>
    </rPh>
    <rPh sb="3" eb="5">
      <t>ヤスフミ</t>
    </rPh>
    <phoneticPr fontId="1"/>
  </si>
  <si>
    <t>865-0051</t>
    <phoneticPr fontId="1"/>
  </si>
  <si>
    <t>R5.10.1～R6.9.30まで休止</t>
    <rPh sb="17" eb="19">
      <t>キュウシ</t>
    </rPh>
    <phoneticPr fontId="1"/>
  </si>
  <si>
    <t>ＮＰＯ法人　一新福祉会</t>
    <rPh sb="6" eb="8">
      <t>イッシン</t>
    </rPh>
    <rPh sb="8" eb="10">
      <t>フクシ</t>
    </rPh>
    <rPh sb="10" eb="11">
      <t>カイ</t>
    </rPh>
    <phoneticPr fontId="1"/>
  </si>
  <si>
    <t>令和5年１０月１日～令和６年９月３０日まで休止</t>
    <rPh sb="0" eb="2">
      <t>レイワ</t>
    </rPh>
    <rPh sb="3" eb="4">
      <t>ネン</t>
    </rPh>
    <rPh sb="6" eb="7">
      <t>ガツ</t>
    </rPh>
    <rPh sb="8" eb="9">
      <t>ニチ</t>
    </rPh>
    <rPh sb="10" eb="12">
      <t>レイワ</t>
    </rPh>
    <rPh sb="13" eb="14">
      <t>ネン</t>
    </rPh>
    <rPh sb="15" eb="16">
      <t>ガツ</t>
    </rPh>
    <rPh sb="18" eb="19">
      <t>ニチ</t>
    </rPh>
    <rPh sb="21" eb="23">
      <t>キュウシ</t>
    </rPh>
    <phoneticPr fontId="1"/>
  </si>
  <si>
    <t>大村　八郎</t>
    <rPh sb="0" eb="2">
      <t>オオムラ</t>
    </rPh>
    <rPh sb="3" eb="5">
      <t>ハチロウ</t>
    </rPh>
    <phoneticPr fontId="1"/>
  </si>
  <si>
    <t>就労定着支援</t>
    <rPh sb="0" eb="6">
      <t>シュウロウテイチャクシエン</t>
    </rPh>
    <phoneticPr fontId="1"/>
  </si>
  <si>
    <t>4310104072</t>
    <phoneticPr fontId="1"/>
  </si>
  <si>
    <t>LITALICOワークス熊本</t>
    <rPh sb="12" eb="14">
      <t>クマモト</t>
    </rPh>
    <phoneticPr fontId="1"/>
  </si>
  <si>
    <t>860-0844</t>
    <phoneticPr fontId="1"/>
  </si>
  <si>
    <t>熊本市</t>
    <rPh sb="0" eb="3">
      <t>クマモトシ</t>
    </rPh>
    <phoneticPr fontId="1"/>
  </si>
  <si>
    <t>中央区水道町８番６号　朝日生命熊本ビル２階</t>
    <rPh sb="0" eb="3">
      <t>チュウオウク</t>
    </rPh>
    <rPh sb="3" eb="6">
      <t>スイドウチョウ</t>
    </rPh>
    <rPh sb="7" eb="8">
      <t>バン</t>
    </rPh>
    <rPh sb="9" eb="10">
      <t>ゴウ</t>
    </rPh>
    <rPh sb="11" eb="17">
      <t>アサヒセイメイクマモト</t>
    </rPh>
    <rPh sb="20" eb="21">
      <t>カイ</t>
    </rPh>
    <phoneticPr fontId="1"/>
  </si>
  <si>
    <t>096-312-1164</t>
    <phoneticPr fontId="1"/>
  </si>
  <si>
    <t>株式会社LITALICOパートナーズ</t>
    <rPh sb="0" eb="4">
      <t>カブシキガイシャ</t>
    </rPh>
    <phoneticPr fontId="1"/>
  </si>
  <si>
    <t>153-0051</t>
    <phoneticPr fontId="1"/>
  </si>
  <si>
    <t>東京都</t>
    <rPh sb="0" eb="3">
      <t>トウキョウト</t>
    </rPh>
    <phoneticPr fontId="1"/>
  </si>
  <si>
    <t>深澤　厚太</t>
    <rPh sb="0" eb="2">
      <t>フカザワ</t>
    </rPh>
    <rPh sb="3" eb="5">
      <t>コウタ</t>
    </rPh>
    <phoneticPr fontId="1"/>
  </si>
  <si>
    <t>860-08４４</t>
    <phoneticPr fontId="1"/>
  </si>
  <si>
    <t>小林　佳之</t>
    <rPh sb="0" eb="2">
      <t>コバヤシ</t>
    </rPh>
    <rPh sb="3" eb="5">
      <t>ヨシユキ</t>
    </rPh>
    <phoneticPr fontId="1"/>
  </si>
  <si>
    <t>中央区安政町1番2号</t>
    <rPh sb="3" eb="6">
      <t>アンセイマチ</t>
    </rPh>
    <rPh sb="7" eb="8">
      <t>バン</t>
    </rPh>
    <rPh sb="9" eb="10">
      <t>ゴウ</t>
    </rPh>
    <phoneticPr fontId="1"/>
  </si>
  <si>
    <t>096-200-7080</t>
    <phoneticPr fontId="1"/>
  </si>
  <si>
    <t>0964-27-5963</t>
    <phoneticPr fontId="1"/>
  </si>
  <si>
    <t>目黒区上目黒二丁目１番１号</t>
    <rPh sb="0" eb="3">
      <t>メグロク</t>
    </rPh>
    <rPh sb="3" eb="6">
      <t>カミメグロ</t>
    </rPh>
    <rPh sb="6" eb="9">
      <t>ニチョウメ</t>
    </rPh>
    <rPh sb="10" eb="11">
      <t>バン</t>
    </rPh>
    <rPh sb="12" eb="13">
      <t>ゴウ</t>
    </rPh>
    <phoneticPr fontId="1"/>
  </si>
  <si>
    <t>○</t>
    <phoneticPr fontId="1"/>
  </si>
  <si>
    <t>西区花園7丁目56-41</t>
    <rPh sb="0" eb="2">
      <t>ニシク</t>
    </rPh>
    <rPh sb="2" eb="4">
      <t>ハナゾノ</t>
    </rPh>
    <rPh sb="5" eb="7">
      <t>チョウメ</t>
    </rPh>
    <phoneticPr fontId="1"/>
  </si>
  <si>
    <t>西区花園7丁目56-41</t>
    <phoneticPr fontId="1"/>
  </si>
  <si>
    <t>096-245-6969</t>
    <phoneticPr fontId="1"/>
  </si>
  <si>
    <t>4310104080</t>
    <phoneticPr fontId="1"/>
  </si>
  <si>
    <t>生活介護事業所めりい</t>
    <rPh sb="0" eb="2">
      <t>セイカツ</t>
    </rPh>
    <rPh sb="2" eb="4">
      <t>カイゴ</t>
    </rPh>
    <rPh sb="4" eb="7">
      <t>ジギョウショ</t>
    </rPh>
    <phoneticPr fontId="1"/>
  </si>
  <si>
    <t>東区沼山津三丁目13番25号</t>
    <rPh sb="0" eb="2">
      <t>ヒガシク</t>
    </rPh>
    <rPh sb="2" eb="8">
      <t>ヌヤマヅ3チョウメ</t>
    </rPh>
    <rPh sb="10" eb="11">
      <t>バン</t>
    </rPh>
    <rPh sb="13" eb="14">
      <t>ゴウ</t>
    </rPh>
    <phoneticPr fontId="1"/>
  </si>
  <si>
    <t>労働者協同組合あるく</t>
    <rPh sb="0" eb="7">
      <t>ロウドウシャキョウドウクミアイ</t>
    </rPh>
    <phoneticPr fontId="1"/>
  </si>
  <si>
    <t>861-2105</t>
    <phoneticPr fontId="1"/>
  </si>
  <si>
    <t>熊本市</t>
    <rPh sb="0" eb="2">
      <t>クマモト</t>
    </rPh>
    <rPh sb="2" eb="3">
      <t>シ</t>
    </rPh>
    <phoneticPr fontId="1"/>
  </si>
  <si>
    <t>東区秋津町秋田3445-43</t>
    <rPh sb="0" eb="2">
      <t>ヒガシク</t>
    </rPh>
    <rPh sb="2" eb="5">
      <t>アキツマチ</t>
    </rPh>
    <rPh sb="5" eb="7">
      <t>アキタ</t>
    </rPh>
    <phoneticPr fontId="1"/>
  </si>
  <si>
    <t>理事長</t>
    <rPh sb="0" eb="3">
      <t>リジチョウ</t>
    </rPh>
    <phoneticPr fontId="1"/>
  </si>
  <si>
    <t>廣野　るみ子</t>
    <rPh sb="0" eb="2">
      <t>ヒロノ</t>
    </rPh>
    <rPh sb="5" eb="6">
      <t>コ</t>
    </rPh>
    <phoneticPr fontId="1"/>
  </si>
  <si>
    <t>ワークスタジオ熊本</t>
    <phoneticPr fontId="1"/>
  </si>
  <si>
    <t>050-1754-5325</t>
    <phoneticPr fontId="1"/>
  </si>
  <si>
    <t>令和６年１月１日～令和６年１２月３１日まで休止</t>
    <rPh sb="0" eb="2">
      <t>レイワ</t>
    </rPh>
    <rPh sb="3" eb="4">
      <t>ネン</t>
    </rPh>
    <rPh sb="5" eb="6">
      <t>ガツ</t>
    </rPh>
    <rPh sb="7" eb="8">
      <t>ニチ</t>
    </rPh>
    <rPh sb="9" eb="11">
      <t>レイワ</t>
    </rPh>
    <rPh sb="12" eb="13">
      <t>ネン</t>
    </rPh>
    <rPh sb="15" eb="16">
      <t>ガツ</t>
    </rPh>
    <rPh sb="18" eb="19">
      <t>ニチ</t>
    </rPh>
    <rPh sb="21" eb="23">
      <t>キュウシ</t>
    </rPh>
    <phoneticPr fontId="1"/>
  </si>
  <si>
    <t>096-377-8762</t>
    <phoneticPr fontId="1"/>
  </si>
  <si>
    <t>白石　紀一</t>
    <rPh sb="0" eb="2">
      <t>シライシ</t>
    </rPh>
    <rPh sb="3" eb="5">
      <t>ノリカズ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</si>
</sst>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4"/>
      <name val="ＭＳ Ｐゴシック"/>
      <family val="3"/>
      <charset val="128"/>
    </font>
    <font>
      <u/>
      <sz val="12"/>
      <name val="ＭＳ Ｐゴシック"/>
      <family val="3"/>
      <charset val="128"/>
    </font>
    <font>
      <b/>
      <sz val="12"/>
      <name val="ＭＳ Ｐゴシック"/>
      <family val="3"/>
      <charset val="128"/>
    </font>
    <font>
      <sz val="11"/>
      <color rgb="FFFF0000"/>
      <name val="ＭＳ Ｐゴシック"/>
      <family val="3"/>
      <charset val="128"/>
    </font>
    <font>
      <sz val="12"/>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1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medium">
        <color indexed="64"/>
      </diagonal>
    </border>
    <border>
      <left style="dotted">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right style="medium">
        <color indexed="64"/>
      </right>
      <top style="thin">
        <color indexed="64"/>
      </top>
      <bottom/>
      <diagonal/>
    </border>
    <border>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522">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0" xfId="0" applyFont="1" applyBorder="1" applyAlignment="1">
      <alignment vertical="center" textRotation="255" shrinkToFit="1"/>
    </xf>
    <xf numFmtId="49" fontId="0" fillId="0" borderId="4" xfId="0" applyNumberFormat="1" applyFont="1" applyBorder="1" applyAlignment="1">
      <alignment vertical="center" shrinkToFit="1"/>
    </xf>
    <xf numFmtId="178" fontId="0" fillId="0" borderId="11" xfId="0" applyNumberFormat="1" applyFont="1" applyBorder="1" applyAlignment="1">
      <alignment horizontal="center" vertical="center" shrinkToFit="1"/>
    </xf>
    <xf numFmtId="0" fontId="0" fillId="0" borderId="9" xfId="0" applyFont="1" applyBorder="1" applyAlignment="1">
      <alignment vertical="center" wrapText="1"/>
    </xf>
    <xf numFmtId="0" fontId="0" fillId="0" borderId="10" xfId="0" applyFont="1" applyBorder="1" applyAlignment="1">
      <alignment horizontal="center"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176" fontId="0" fillId="0" borderId="8" xfId="0" applyNumberFormat="1" applyFont="1" applyFill="1" applyBorder="1" applyAlignment="1">
      <alignment horizontal="center" vertical="center" wrapText="1" shrinkToFit="1"/>
    </xf>
    <xf numFmtId="0" fontId="0" fillId="0" borderId="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Alignment="1">
      <alignment vertical="center" wrapText="1"/>
    </xf>
    <xf numFmtId="0" fontId="0" fillId="0" borderId="7" xfId="0" applyFont="1" applyBorder="1" applyAlignment="1">
      <alignment vertical="center" wrapText="1"/>
    </xf>
    <xf numFmtId="176" fontId="0" fillId="0" borderId="20" xfId="0" applyNumberFormat="1" applyFont="1" applyBorder="1" applyAlignment="1">
      <alignment horizontal="center" vertical="center" wrapText="1" shrinkToFit="1"/>
    </xf>
    <xf numFmtId="0" fontId="0" fillId="0" borderId="21" xfId="0" applyFont="1" applyBorder="1" applyAlignment="1">
      <alignment vertical="center" wrapText="1"/>
    </xf>
    <xf numFmtId="0" fontId="0" fillId="0" borderId="5" xfId="0" applyFont="1" applyBorder="1" applyAlignment="1">
      <alignment vertical="center" wrapText="1"/>
    </xf>
    <xf numFmtId="0" fontId="0" fillId="0" borderId="0" xfId="0" applyFont="1">
      <alignment vertical="center"/>
    </xf>
    <xf numFmtId="0" fontId="0" fillId="0" borderId="33" xfId="0" applyFont="1" applyBorder="1" applyAlignment="1">
      <alignment vertical="center" wrapText="1"/>
    </xf>
    <xf numFmtId="0" fontId="0" fillId="0" borderId="30" xfId="0" applyFont="1" applyBorder="1" applyAlignment="1">
      <alignment vertical="center" wrapText="1"/>
    </xf>
    <xf numFmtId="0" fontId="0" fillId="0" borderId="29" xfId="0" applyFont="1" applyBorder="1" applyAlignment="1">
      <alignment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vertical="center" shrinkToFit="1"/>
    </xf>
    <xf numFmtId="177" fontId="4" fillId="0" borderId="0" xfId="0" applyNumberFormat="1" applyFont="1" applyAlignment="1">
      <alignment vertical="center"/>
    </xf>
    <xf numFmtId="0" fontId="0" fillId="0" borderId="0" xfId="0" applyFont="1" applyAlignment="1">
      <alignment horizontal="center" vertical="center" textRotation="255"/>
    </xf>
    <xf numFmtId="49" fontId="0" fillId="0" borderId="0" xfId="0" applyNumberFormat="1" applyFont="1" applyAlignment="1">
      <alignment horizontal="center" vertical="center" shrinkToFit="1"/>
    </xf>
    <xf numFmtId="0" fontId="0" fillId="0" borderId="0" xfId="0" applyFont="1" applyAlignment="1">
      <alignment horizontal="center" vertical="center"/>
    </xf>
    <xf numFmtId="0" fontId="0" fillId="0" borderId="0" xfId="0" applyFont="1" applyFill="1" applyAlignment="1">
      <alignment vertical="center" wrapText="1"/>
    </xf>
    <xf numFmtId="0" fontId="5" fillId="0" borderId="0" xfId="0" applyFont="1" applyAlignment="1">
      <alignment horizontal="right" vertical="center" shrinkToFit="1"/>
    </xf>
    <xf numFmtId="0" fontId="5" fillId="0" borderId="0" xfId="0" applyFont="1" applyAlignment="1">
      <alignment vertical="center"/>
    </xf>
    <xf numFmtId="49" fontId="0" fillId="0" borderId="0" xfId="0" applyNumberFormat="1" applyFont="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NumberFormat="1" applyFont="1" applyAlignment="1">
      <alignment horizontal="center" vertical="center"/>
    </xf>
    <xf numFmtId="57" fontId="6" fillId="0" borderId="0" xfId="0" applyNumberFormat="1" applyFont="1">
      <alignment vertical="center"/>
    </xf>
    <xf numFmtId="0" fontId="0" fillId="0" borderId="0" xfId="0" applyFont="1" applyFill="1">
      <alignment vertical="center"/>
    </xf>
    <xf numFmtId="176" fontId="0" fillId="0" borderId="0" xfId="0" applyNumberFormat="1" applyFont="1" applyAlignment="1">
      <alignment horizontal="center" vertical="center" shrinkToFit="1"/>
    </xf>
    <xf numFmtId="0" fontId="2"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49" fontId="0" fillId="0" borderId="0" xfId="0" applyNumberFormat="1" applyFont="1" applyAlignment="1">
      <alignment vertical="top" shrinkToFit="1"/>
    </xf>
    <xf numFmtId="0" fontId="0" fillId="0" borderId="0" xfId="0" applyFont="1" applyAlignment="1">
      <alignment vertical="top" shrinkToFit="1"/>
    </xf>
    <xf numFmtId="0" fontId="0" fillId="0" borderId="0" xfId="0" applyFont="1" applyAlignment="1">
      <alignment horizontal="center" vertical="top" shrinkToFit="1"/>
    </xf>
    <xf numFmtId="0" fontId="0" fillId="0" borderId="0" xfId="0" applyNumberFormat="1" applyFont="1" applyAlignment="1">
      <alignment horizontal="center" vertical="top"/>
    </xf>
    <xf numFmtId="57" fontId="6" fillId="0" borderId="0" xfId="0" applyNumberFormat="1" applyFont="1" applyAlignment="1">
      <alignment vertical="top"/>
    </xf>
    <xf numFmtId="0" fontId="0" fillId="0" borderId="0" xfId="0" applyFont="1" applyFill="1" applyAlignment="1">
      <alignment vertical="top"/>
    </xf>
    <xf numFmtId="176" fontId="0" fillId="0" borderId="0" xfId="0" applyNumberFormat="1" applyFont="1" applyAlignment="1">
      <alignment horizontal="center" vertical="top" shrinkToFit="1"/>
    </xf>
    <xf numFmtId="0" fontId="8" fillId="0" borderId="0" xfId="0" applyFont="1" applyAlignment="1">
      <alignment horizontal="left" vertical="center"/>
    </xf>
    <xf numFmtId="0" fontId="5" fillId="2" borderId="21"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22" xfId="0" applyFont="1" applyFill="1" applyBorder="1" applyAlignment="1">
      <alignment vertical="center"/>
    </xf>
    <xf numFmtId="49" fontId="0" fillId="2" borderId="5" xfId="0" applyNumberFormat="1" applyFont="1" applyFill="1" applyBorder="1" applyAlignment="1">
      <alignment vertical="center" shrinkToFit="1"/>
    </xf>
    <xf numFmtId="49" fontId="0" fillId="2" borderId="23" xfId="0" applyNumberFormat="1" applyFont="1" applyFill="1" applyBorder="1" applyAlignment="1">
      <alignment vertical="center" shrinkToFit="1"/>
    </xf>
    <xf numFmtId="0" fontId="0" fillId="2" borderId="23" xfId="0" applyFont="1" applyFill="1" applyBorder="1" applyAlignment="1">
      <alignment vertical="center" shrinkToFit="1"/>
    </xf>
    <xf numFmtId="176" fontId="0" fillId="2" borderId="1" xfId="0" applyNumberFormat="1" applyFont="1" applyFill="1" applyBorder="1" applyAlignment="1">
      <alignment horizontal="center" vertical="center" shrinkToFit="1"/>
    </xf>
    <xf numFmtId="0" fontId="0" fillId="2" borderId="1" xfId="0" applyFont="1" applyFill="1" applyBorder="1">
      <alignment vertical="center"/>
    </xf>
    <xf numFmtId="177" fontId="0" fillId="2" borderId="30" xfId="0" applyNumberFormat="1" applyFont="1" applyFill="1" applyBorder="1" applyAlignment="1">
      <alignment horizontal="center" vertical="center" textRotation="255" shrinkToFit="1"/>
    </xf>
    <xf numFmtId="177" fontId="0" fillId="2" borderId="29" xfId="0" applyNumberFormat="1" applyFont="1" applyFill="1" applyBorder="1" applyAlignment="1">
      <alignment horizontal="center" vertical="center" textRotation="255" shrinkToFit="1"/>
    </xf>
    <xf numFmtId="177" fontId="0" fillId="2" borderId="28" xfId="0" applyNumberFormat="1" applyFont="1" applyFill="1" applyBorder="1" applyAlignment="1">
      <alignment horizontal="center" vertical="center" textRotation="255" wrapText="1" shrinkToFit="1"/>
    </xf>
    <xf numFmtId="49" fontId="0" fillId="2" borderId="29" xfId="0" applyNumberFormat="1" applyFont="1" applyFill="1" applyBorder="1" applyAlignment="1">
      <alignment horizontal="center" vertical="center" wrapText="1" shrinkToFit="1"/>
    </xf>
    <xf numFmtId="0" fontId="0" fillId="2" borderId="41" xfId="0" applyFont="1" applyFill="1" applyBorder="1" applyAlignment="1">
      <alignment horizontal="center" vertical="center" textRotation="255" wrapText="1" shrinkToFit="1"/>
    </xf>
    <xf numFmtId="177" fontId="0" fillId="2" borderId="30" xfId="0" applyNumberFormat="1" applyFont="1" applyFill="1" applyBorder="1" applyAlignment="1">
      <alignment horizontal="center" vertical="center" wrapText="1" shrinkToFit="1"/>
    </xf>
    <xf numFmtId="0" fontId="0" fillId="2" borderId="28" xfId="0" applyFont="1" applyFill="1" applyBorder="1" applyAlignment="1">
      <alignment horizontal="center" vertical="center" textRotation="255" wrapText="1" shrinkToFit="1"/>
    </xf>
    <xf numFmtId="0" fontId="0" fillId="2" borderId="31" xfId="0" applyFont="1" applyFill="1" applyBorder="1" applyAlignment="1">
      <alignment vertical="center" textRotation="255" wrapText="1" shrinkToFit="1"/>
    </xf>
    <xf numFmtId="0" fontId="0" fillId="2" borderId="32" xfId="0" applyFont="1" applyFill="1" applyBorder="1" applyAlignment="1">
      <alignment vertical="center" textRotation="255" shrinkToFit="1"/>
    </xf>
    <xf numFmtId="0" fontId="0" fillId="2" borderId="29" xfId="0" applyFont="1" applyFill="1" applyBorder="1" applyAlignment="1">
      <alignment horizontal="center" vertical="center" wrapText="1"/>
    </xf>
    <xf numFmtId="0" fontId="0" fillId="2" borderId="29" xfId="0" applyFont="1" applyFill="1" applyBorder="1" applyAlignment="1">
      <alignment horizontal="left" vertical="center" wrapText="1"/>
    </xf>
    <xf numFmtId="0" fontId="0" fillId="2" borderId="29" xfId="0" applyFont="1" applyFill="1" applyBorder="1" applyAlignment="1">
      <alignment vertical="center" wrapText="1"/>
    </xf>
    <xf numFmtId="0" fontId="0" fillId="2" borderId="33" xfId="0" applyFont="1" applyFill="1" applyBorder="1" applyAlignment="1">
      <alignment horizontal="left"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33" xfId="0" applyFont="1" applyFill="1" applyBorder="1" applyAlignment="1">
      <alignment vertical="center" wrapText="1"/>
    </xf>
    <xf numFmtId="176" fontId="0" fillId="2" borderId="2" xfId="0" applyNumberFormat="1" applyFont="1" applyFill="1" applyBorder="1" applyAlignment="1">
      <alignment vertical="center" wrapText="1" shrinkToFit="1"/>
    </xf>
    <xf numFmtId="176" fontId="0" fillId="2" borderId="44" xfId="0" applyNumberFormat="1" applyFont="1" applyFill="1" applyBorder="1" applyAlignment="1">
      <alignment horizontal="center" vertical="top" textRotation="255" shrinkToFit="1"/>
    </xf>
    <xf numFmtId="176" fontId="0" fillId="2" borderId="45" xfId="0" applyNumberFormat="1" applyFont="1" applyFill="1" applyBorder="1" applyAlignment="1">
      <alignment horizontal="center" vertical="top" textRotation="255" shrinkToFit="1"/>
    </xf>
    <xf numFmtId="176" fontId="0" fillId="2" borderId="2" xfId="0" applyNumberFormat="1" applyFont="1" applyFill="1" applyBorder="1" applyAlignment="1">
      <alignment horizontal="center" vertical="center" wrapText="1" shrinkToFit="1"/>
    </xf>
    <xf numFmtId="0" fontId="0" fillId="0" borderId="0" xfId="0" applyFont="1" applyAlignment="1">
      <alignment vertical="center" textRotation="255" shrinkToFit="1"/>
    </xf>
    <xf numFmtId="0" fontId="0" fillId="0" borderId="0" xfId="0" applyFont="1" applyFill="1" applyBorder="1">
      <alignment vertical="center"/>
    </xf>
    <xf numFmtId="49" fontId="0" fillId="2" borderId="41" xfId="0" applyNumberFormat="1" applyFont="1" applyFill="1" applyBorder="1" applyAlignment="1">
      <alignment horizontal="center" vertical="center" textRotation="255" wrapText="1" shrinkToFit="1"/>
    </xf>
    <xf numFmtId="0" fontId="0" fillId="2" borderId="48" xfId="0" applyNumberFormat="1" applyFont="1" applyFill="1" applyBorder="1" applyAlignment="1">
      <alignment horizontal="center" vertical="center" wrapText="1" shrinkToFit="1"/>
    </xf>
    <xf numFmtId="0" fontId="0" fillId="2" borderId="42" xfId="0" applyNumberFormat="1" applyFont="1" applyFill="1" applyBorder="1" applyAlignment="1">
      <alignment horizontal="center" vertical="center" wrapText="1" shrinkToFit="1"/>
    </xf>
    <xf numFmtId="0" fontId="0" fillId="2" borderId="49" xfId="0" applyNumberFormat="1" applyFont="1" applyFill="1" applyBorder="1" applyAlignment="1">
      <alignment horizontal="center" vertical="center" wrapText="1" shrinkToFit="1"/>
    </xf>
    <xf numFmtId="0" fontId="0" fillId="2" borderId="50" xfId="0" applyNumberFormat="1" applyFont="1" applyFill="1" applyBorder="1" applyAlignment="1">
      <alignment horizontal="center" vertical="center" wrapText="1" shrinkToFit="1"/>
    </xf>
    <xf numFmtId="176" fontId="0" fillId="2" borderId="52" xfId="0" applyNumberFormat="1" applyFont="1" applyFill="1" applyBorder="1" applyAlignment="1">
      <alignment horizontal="center" vertical="top" textRotation="255"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6" xfId="0" applyNumberFormat="1" applyFont="1" applyBorder="1" applyAlignment="1">
      <alignment horizontal="center" vertical="center" wrapText="1"/>
    </xf>
    <xf numFmtId="176" fontId="0" fillId="0" borderId="18" xfId="0" applyNumberFormat="1" applyFont="1" applyBorder="1" applyAlignment="1">
      <alignment horizontal="center" vertical="center" shrinkToFit="1"/>
    </xf>
    <xf numFmtId="0" fontId="0" fillId="0" borderId="34" xfId="0" applyFont="1" applyBorder="1" applyAlignment="1">
      <alignment vertical="center" wrapText="1"/>
    </xf>
    <xf numFmtId="0" fontId="0" fillId="0" borderId="2" xfId="0" quotePrefix="1" applyFont="1" applyBorder="1" applyAlignment="1">
      <alignment horizontal="center" vertical="center" wrapText="1"/>
    </xf>
    <xf numFmtId="0" fontId="0" fillId="0" borderId="30" xfId="0" applyFont="1" applyBorder="1" applyAlignment="1">
      <alignment vertical="center"/>
    </xf>
    <xf numFmtId="0" fontId="0" fillId="0" borderId="27" xfId="0" applyFont="1" applyBorder="1" applyAlignment="1">
      <alignment vertical="center" wrapText="1"/>
    </xf>
    <xf numFmtId="0" fontId="0" fillId="0" borderId="25" xfId="0" applyFont="1" applyBorder="1" applyAlignment="1">
      <alignment vertical="center" wrapText="1"/>
    </xf>
    <xf numFmtId="0" fontId="0" fillId="2" borderId="53"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0" fillId="0" borderId="55" xfId="0" applyFont="1" applyBorder="1" applyAlignment="1">
      <alignment vertical="center"/>
    </xf>
    <xf numFmtId="0" fontId="0" fillId="0" borderId="56" xfId="0" applyFont="1" applyBorder="1" applyAlignment="1">
      <alignment vertical="center" wrapText="1"/>
    </xf>
    <xf numFmtId="0" fontId="0" fillId="0" borderId="55" xfId="0" applyFont="1" applyBorder="1" applyAlignment="1">
      <alignment vertical="center" wrapText="1"/>
    </xf>
    <xf numFmtId="0" fontId="0" fillId="0" borderId="57" xfId="0" applyFont="1" applyBorder="1" applyAlignment="1">
      <alignment vertical="center" wrapText="1"/>
    </xf>
    <xf numFmtId="0" fontId="0" fillId="0" borderId="20" xfId="0" quotePrefix="1" applyFont="1" applyBorder="1" applyAlignment="1">
      <alignment horizontal="center" vertical="center" wrapText="1"/>
    </xf>
    <xf numFmtId="0" fontId="0" fillId="0" borderId="9" xfId="0" applyFont="1" applyBorder="1" applyAlignment="1">
      <alignment vertical="center"/>
    </xf>
    <xf numFmtId="0" fontId="0" fillId="0" borderId="19" xfId="0" applyFont="1" applyBorder="1" applyAlignment="1">
      <alignment vertical="center" wrapText="1"/>
    </xf>
    <xf numFmtId="0" fontId="0" fillId="0" borderId="21" xfId="0" applyFont="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Font="1" applyFill="1" applyBorder="1" applyAlignment="1">
      <alignment horizontal="left" vertical="center" wrapText="1"/>
    </xf>
    <xf numFmtId="49" fontId="0" fillId="0" borderId="4" xfId="0" applyNumberFormat="1" applyFont="1" applyFill="1" applyBorder="1" applyAlignment="1">
      <alignment vertical="center" shrinkToFit="1"/>
    </xf>
    <xf numFmtId="0" fontId="0" fillId="0" borderId="63" xfId="0" applyBorder="1">
      <alignment vertical="center"/>
    </xf>
    <xf numFmtId="0" fontId="0" fillId="0" borderId="0" xfId="0" applyNumberFormat="1" applyFont="1" applyFill="1" applyAlignment="1">
      <alignment horizontal="center" vertical="center"/>
    </xf>
    <xf numFmtId="0" fontId="0" fillId="0" borderId="10" xfId="0" applyFont="1" applyFill="1" applyBorder="1" applyAlignment="1">
      <alignment vertical="center" textRotation="255" shrinkToFit="1"/>
    </xf>
    <xf numFmtId="178" fontId="0" fillId="0" borderId="11"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vertical="center" shrinkToFit="1"/>
    </xf>
    <xf numFmtId="0" fontId="0"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0" xfId="0" applyFont="1" applyFill="1" applyBorder="1" applyAlignment="1">
      <alignment vertical="center" wrapText="1"/>
    </xf>
    <xf numFmtId="57" fontId="0" fillId="0" borderId="0" xfId="0" applyNumberFormat="1" applyFont="1" applyFill="1">
      <alignment vertical="center"/>
    </xf>
    <xf numFmtId="0" fontId="0" fillId="0" borderId="9" xfId="0" applyFont="1" applyFill="1" applyBorder="1" applyAlignment="1">
      <alignment vertical="center" shrinkToFit="1"/>
    </xf>
    <xf numFmtId="0" fontId="0" fillId="0" borderId="4" xfId="0" applyFont="1" applyFill="1" applyBorder="1" applyAlignment="1">
      <alignment vertical="center" shrinkToFit="1"/>
    </xf>
    <xf numFmtId="0" fontId="0" fillId="0" borderId="6"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shrinkToFit="1"/>
    </xf>
    <xf numFmtId="176" fontId="0" fillId="0" borderId="20" xfId="0" applyNumberFormat="1"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3" xfId="0" applyFont="1" applyFill="1" applyBorder="1" applyAlignment="1">
      <alignment vertical="center" textRotation="255" shrinkToFit="1"/>
    </xf>
    <xf numFmtId="49" fontId="0" fillId="0" borderId="63" xfId="0" applyNumberFormat="1" applyFont="1" applyFill="1" applyBorder="1" applyAlignment="1">
      <alignment vertical="center" shrinkToFit="1"/>
    </xf>
    <xf numFmtId="178" fontId="0" fillId="0" borderId="63" xfId="0" applyNumberFormat="1" applyFont="1" applyFill="1" applyBorder="1" applyAlignment="1">
      <alignment vertical="center" shrinkToFit="1"/>
    </xf>
    <xf numFmtId="178" fontId="0" fillId="0" borderId="43" xfId="0" applyNumberFormat="1" applyFont="1" applyFill="1" applyBorder="1" applyAlignment="1">
      <alignment vertical="center" shrinkToFit="1"/>
    </xf>
    <xf numFmtId="0" fontId="0" fillId="0" borderId="68" xfId="0" applyFont="1" applyFill="1" applyBorder="1" applyAlignment="1">
      <alignment vertical="center" wrapText="1"/>
    </xf>
    <xf numFmtId="0" fontId="0" fillId="0" borderId="43" xfId="0" applyFont="1" applyFill="1" applyBorder="1" applyAlignment="1">
      <alignment vertical="center" shrinkToFit="1"/>
    </xf>
    <xf numFmtId="0" fontId="0" fillId="0" borderId="63"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0" fillId="0" borderId="74"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67" xfId="0" applyFont="1" applyFill="1" applyBorder="1">
      <alignment vertical="center"/>
    </xf>
    <xf numFmtId="58" fontId="0" fillId="0" borderId="67" xfId="0" applyNumberFormat="1" applyFont="1" applyFill="1" applyBorder="1" applyAlignment="1">
      <alignment horizontal="center" vertical="center" shrinkToFit="1"/>
    </xf>
    <xf numFmtId="177" fontId="0" fillId="2" borderId="55" xfId="0" applyNumberFormat="1" applyFont="1" applyFill="1" applyBorder="1" applyAlignment="1">
      <alignment horizontal="center" vertical="center" textRotation="255" shrinkToFit="1"/>
    </xf>
    <xf numFmtId="177" fontId="0" fillId="2" borderId="34" xfId="0" applyNumberFormat="1" applyFont="1" applyFill="1" applyBorder="1" applyAlignment="1">
      <alignment horizontal="center" vertical="center" textRotation="255" shrinkToFit="1"/>
    </xf>
    <xf numFmtId="177" fontId="0" fillId="2" borderId="64" xfId="0" applyNumberFormat="1" applyFont="1" applyFill="1" applyBorder="1" applyAlignment="1">
      <alignment horizontal="center" vertical="center" textRotation="255" wrapText="1" shrinkToFit="1"/>
    </xf>
    <xf numFmtId="49" fontId="0" fillId="2" borderId="34" xfId="0" applyNumberFormat="1" applyFont="1" applyFill="1" applyBorder="1" applyAlignment="1">
      <alignment horizontal="center" vertical="center" wrapText="1" shrinkToFit="1"/>
    </xf>
    <xf numFmtId="49" fontId="0" fillId="2" borderId="65" xfId="0" applyNumberFormat="1" applyFont="1" applyFill="1" applyBorder="1" applyAlignment="1">
      <alignment horizontal="center" vertical="center" textRotation="255" shrinkToFit="1"/>
    </xf>
    <xf numFmtId="0" fontId="0" fillId="2" borderId="65" xfId="0" applyFont="1" applyFill="1" applyBorder="1" applyAlignment="1">
      <alignment horizontal="center" vertical="center" textRotation="255" wrapText="1" shrinkToFit="1"/>
    </xf>
    <xf numFmtId="0" fontId="0" fillId="2" borderId="3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5" xfId="0" applyFont="1" applyFill="1" applyBorder="1" applyAlignment="1">
      <alignment horizontal="center" vertical="center" wrapText="1"/>
    </xf>
    <xf numFmtId="176" fontId="0" fillId="2" borderId="35" xfId="0" applyNumberFormat="1" applyFont="1" applyFill="1" applyBorder="1" applyAlignment="1">
      <alignment horizontal="center" vertical="center" wrapText="1" shrinkToFit="1"/>
    </xf>
    <xf numFmtId="0" fontId="0" fillId="2" borderId="35" xfId="0" applyFont="1" applyFill="1" applyBorder="1" applyAlignment="1">
      <alignment horizontal="center" vertical="center" wrapText="1"/>
    </xf>
    <xf numFmtId="0" fontId="0" fillId="0" borderId="68" xfId="0" applyFont="1" applyFill="1" applyBorder="1" applyAlignment="1">
      <alignment horizontal="left" vertical="center" shrinkToFit="1"/>
    </xf>
    <xf numFmtId="0" fontId="0" fillId="0" borderId="69" xfId="0" applyFont="1" applyFill="1" applyBorder="1" applyAlignment="1">
      <alignment vertical="center" textRotation="255" shrinkToFit="1"/>
    </xf>
    <xf numFmtId="178" fontId="0" fillId="0" borderId="71" xfId="0" applyNumberFormat="1" applyFont="1" applyFill="1" applyBorder="1" applyAlignment="1">
      <alignment vertical="center" shrinkToFit="1"/>
    </xf>
    <xf numFmtId="178" fontId="0" fillId="0" borderId="71"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shrinkToFit="1"/>
    </xf>
    <xf numFmtId="178" fontId="0" fillId="0" borderId="67"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wrapText="1" shrinkToFit="1"/>
    </xf>
    <xf numFmtId="178" fontId="0" fillId="0" borderId="67" xfId="0" applyNumberFormat="1" applyFont="1" applyFill="1" applyBorder="1" applyAlignment="1">
      <alignment horizontal="center" vertical="center" wrapText="1" shrinkToFit="1"/>
    </xf>
    <xf numFmtId="0" fontId="0" fillId="0" borderId="69" xfId="0" applyFont="1" applyFill="1" applyBorder="1" applyAlignment="1">
      <alignment horizontal="center" vertical="center" wrapText="1"/>
    </xf>
    <xf numFmtId="49" fontId="0" fillId="0" borderId="63" xfId="0" applyNumberFormat="1" applyFont="1" applyFill="1" applyBorder="1" applyAlignment="1">
      <alignment vertical="center" wrapText="1"/>
    </xf>
    <xf numFmtId="176" fontId="0" fillId="0" borderId="68" xfId="0" applyNumberFormat="1" applyFont="1" applyFill="1" applyBorder="1" applyAlignment="1">
      <alignment vertical="center" wrapText="1"/>
    </xf>
    <xf numFmtId="0" fontId="0" fillId="0" borderId="69" xfId="0" applyFont="1" applyFill="1" applyBorder="1" applyAlignment="1">
      <alignment vertical="center" shrinkToFit="1"/>
    </xf>
    <xf numFmtId="0" fontId="0" fillId="0" borderId="81" xfId="0" applyFont="1" applyFill="1" applyBorder="1" applyAlignment="1">
      <alignment vertical="center" wrapText="1"/>
    </xf>
    <xf numFmtId="0" fontId="0" fillId="0" borderId="67" xfId="0" applyFont="1" applyFill="1" applyBorder="1" applyAlignment="1">
      <alignment horizontal="center" vertical="center" wrapText="1"/>
    </xf>
    <xf numFmtId="58" fontId="0" fillId="0" borderId="67" xfId="0" applyNumberFormat="1" applyFont="1" applyFill="1" applyBorder="1" applyAlignment="1">
      <alignment horizontal="center" vertical="center" wrapText="1"/>
    </xf>
    <xf numFmtId="178" fontId="0" fillId="0" borderId="67" xfId="0" applyNumberFormat="1" applyFont="1" applyFill="1" applyBorder="1" applyAlignment="1">
      <alignment horizontal="center" vertical="center" wrapText="1"/>
    </xf>
    <xf numFmtId="0" fontId="10" fillId="0" borderId="68" xfId="0" applyFont="1" applyBorder="1" applyAlignment="1">
      <alignment vertical="center" wrapText="1"/>
    </xf>
    <xf numFmtId="0" fontId="0" fillId="0" borderId="68" xfId="0" applyFont="1" applyFill="1" applyBorder="1" applyAlignment="1">
      <alignment vertical="center" wrapText="1" shrinkToFit="1"/>
    </xf>
    <xf numFmtId="0" fontId="0" fillId="0" borderId="83" xfId="0" applyFont="1" applyFill="1" applyBorder="1" applyAlignment="1">
      <alignment horizontal="center" vertical="center" wrapText="1"/>
    </xf>
    <xf numFmtId="178" fontId="3" fillId="0" borderId="43" xfId="0" applyNumberFormat="1" applyFont="1" applyFill="1" applyBorder="1" applyAlignment="1">
      <alignment vertical="center" wrapText="1" shrinkToFit="1"/>
    </xf>
    <xf numFmtId="0" fontId="0" fillId="0" borderId="52" xfId="0" applyFont="1" applyFill="1" applyBorder="1" applyAlignment="1">
      <alignment vertical="center" wrapText="1" shrinkToFit="1"/>
    </xf>
    <xf numFmtId="0" fontId="0" fillId="0" borderId="43" xfId="0" applyFont="1" applyFill="1" applyBorder="1" applyAlignment="1">
      <alignment horizontal="left" vertical="center" wrapText="1" shrinkToFit="1"/>
    </xf>
    <xf numFmtId="0" fontId="0" fillId="0" borderId="63" xfId="0" applyFont="1" applyFill="1" applyBorder="1" applyAlignment="1">
      <alignment vertical="center" wrapText="1" shrinkToFit="1"/>
    </xf>
    <xf numFmtId="0" fontId="0" fillId="0" borderId="63" xfId="0" applyNumberFormat="1" applyFont="1" applyFill="1" applyBorder="1" applyAlignment="1">
      <alignment horizontal="left" vertical="center" wrapText="1" shrinkToFit="1"/>
    </xf>
    <xf numFmtId="0" fontId="0" fillId="0" borderId="45" xfId="0" applyNumberFormat="1" applyFont="1" applyFill="1" applyBorder="1" applyAlignment="1">
      <alignment horizontal="left" vertical="center" wrapText="1" shrinkToFit="1"/>
    </xf>
    <xf numFmtId="0" fontId="0" fillId="0" borderId="45" xfId="0" applyFont="1" applyFill="1" applyBorder="1" applyAlignment="1">
      <alignment vertical="center" wrapText="1" shrinkToFit="1"/>
    </xf>
    <xf numFmtId="0" fontId="0" fillId="0" borderId="43" xfId="0" applyFont="1" applyFill="1" applyBorder="1">
      <alignment vertical="center"/>
    </xf>
    <xf numFmtId="178" fontId="3" fillId="0" borderId="70" xfId="0" applyNumberFormat="1" applyFont="1" applyFill="1" applyBorder="1" applyAlignment="1">
      <alignment vertical="center" wrapText="1" shrinkToFit="1"/>
    </xf>
    <xf numFmtId="0" fontId="0" fillId="0" borderId="71" xfId="0" applyFont="1" applyFill="1" applyBorder="1" applyAlignment="1">
      <alignment vertical="center" wrapText="1" shrinkToFit="1"/>
    </xf>
    <xf numFmtId="178" fontId="0" fillId="0" borderId="63" xfId="0" applyNumberFormat="1" applyFont="1" applyFill="1" applyBorder="1" applyAlignment="1">
      <alignment horizontal="center" vertical="center" shrinkToFit="1"/>
    </xf>
    <xf numFmtId="178" fontId="0" fillId="0" borderId="43" xfId="0" applyNumberFormat="1" applyFont="1" applyFill="1" applyBorder="1" applyAlignment="1">
      <alignment horizontal="center" vertical="center" shrinkToFit="1"/>
    </xf>
    <xf numFmtId="176" fontId="0" fillId="0" borderId="83" xfId="0" applyNumberFormat="1" applyFont="1" applyFill="1" applyBorder="1" applyAlignment="1">
      <alignment horizontal="center" vertical="center" shrinkToFit="1"/>
    </xf>
    <xf numFmtId="178" fontId="0" fillId="0" borderId="45" xfId="0" applyNumberFormat="1" applyFont="1" applyFill="1" applyBorder="1" applyAlignment="1">
      <alignment vertical="center" shrinkToFit="1"/>
    </xf>
    <xf numFmtId="0" fontId="0" fillId="0" borderId="63" xfId="0" applyFont="1" applyFill="1" applyBorder="1" applyAlignment="1">
      <alignment vertical="center" textRotation="255" shrinkToFit="1"/>
    </xf>
    <xf numFmtId="0" fontId="0" fillId="0" borderId="45" xfId="0" applyFont="1" applyFill="1" applyBorder="1" applyAlignment="1">
      <alignment horizontal="center" vertical="center" wrapTex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textRotation="255" shrinkToFit="1"/>
    </xf>
    <xf numFmtId="0" fontId="0" fillId="0" borderId="63" xfId="0" applyFont="1" applyFill="1" applyBorder="1" applyAlignment="1">
      <alignment horizontal="left" vertical="center" wrapText="1"/>
    </xf>
    <xf numFmtId="0" fontId="3" fillId="0" borderId="63" xfId="0" applyFont="1" applyFill="1" applyBorder="1" applyAlignment="1">
      <alignment vertical="center" wrapText="1"/>
    </xf>
    <xf numFmtId="176" fontId="0" fillId="0" borderId="67" xfId="0" applyNumberFormat="1" applyFont="1" applyFill="1" applyBorder="1" applyAlignment="1">
      <alignment horizontal="center" vertical="center" wrapText="1"/>
    </xf>
    <xf numFmtId="178" fontId="0" fillId="0" borderId="70" xfId="0" applyNumberFormat="1" applyFont="1" applyFill="1" applyBorder="1" applyAlignment="1">
      <alignment vertical="center" shrinkToFit="1"/>
    </xf>
    <xf numFmtId="0" fontId="0" fillId="0" borderId="71" xfId="0" applyFont="1" applyFill="1" applyBorder="1">
      <alignment vertical="center"/>
    </xf>
    <xf numFmtId="0" fontId="0" fillId="0" borderId="63" xfId="0" applyNumberFormat="1" applyFont="1" applyFill="1" applyBorder="1" applyAlignment="1">
      <alignment horizontal="center" vertical="center" wrapText="1"/>
    </xf>
    <xf numFmtId="0" fontId="0" fillId="0" borderId="63" xfId="0" applyNumberFormat="1" applyFont="1" applyFill="1" applyBorder="1" applyAlignment="1">
      <alignment horizontal="center" vertical="center"/>
    </xf>
    <xf numFmtId="0" fontId="0" fillId="0" borderId="63" xfId="0" applyNumberFormat="1" applyFont="1" applyFill="1" applyBorder="1" applyAlignment="1">
      <alignment horizontal="left" vertical="center" wrapText="1"/>
    </xf>
    <xf numFmtId="0" fontId="0" fillId="0" borderId="70"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63" xfId="0" applyFont="1" applyFill="1" applyBorder="1">
      <alignment vertical="center"/>
    </xf>
    <xf numFmtId="0" fontId="0" fillId="0" borderId="70" xfId="0" applyFont="1" applyFill="1" applyBorder="1">
      <alignment vertical="center"/>
    </xf>
    <xf numFmtId="58" fontId="0" fillId="0" borderId="67" xfId="0" applyNumberFormat="1" applyFont="1" applyFill="1" applyBorder="1">
      <alignment vertical="center"/>
    </xf>
    <xf numFmtId="58" fontId="0" fillId="0" borderId="67" xfId="0" applyNumberFormat="1" applyFont="1" applyFill="1" applyBorder="1" applyAlignment="1">
      <alignment horizontal="right" vertical="center" wrapText="1"/>
    </xf>
    <xf numFmtId="0" fontId="0" fillId="0" borderId="67" xfId="0" applyFont="1" applyFill="1" applyBorder="1" applyAlignment="1">
      <alignment vertical="center" wrapText="1"/>
    </xf>
    <xf numFmtId="58" fontId="0" fillId="0" borderId="67"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shrinkToFit="1"/>
    </xf>
    <xf numFmtId="0" fontId="0" fillId="0" borderId="68" xfId="0" applyFont="1" applyFill="1" applyBorder="1" applyAlignment="1">
      <alignment vertical="center" shrinkToFit="1"/>
    </xf>
    <xf numFmtId="0" fontId="0" fillId="0" borderId="71" xfId="0" applyNumberFormat="1" applyFont="1" applyFill="1" applyBorder="1" applyAlignment="1">
      <alignment horizontal="center" vertical="center"/>
    </xf>
    <xf numFmtId="0" fontId="0" fillId="0" borderId="68" xfId="0" applyFont="1" applyFill="1" applyBorder="1">
      <alignment vertical="center"/>
    </xf>
    <xf numFmtId="58" fontId="0" fillId="0" borderId="67" xfId="0" applyNumberFormat="1" applyFont="1" applyFill="1" applyBorder="1" applyAlignment="1">
      <alignment horizontal="center" vertical="center" wrapText="1" shrinkToFit="1"/>
    </xf>
    <xf numFmtId="178" fontId="0" fillId="0" borderId="67" xfId="0" applyNumberFormat="1" applyFont="1" applyFill="1" applyBorder="1">
      <alignment vertical="center"/>
    </xf>
    <xf numFmtId="178" fontId="0" fillId="0" borderId="67" xfId="0" applyNumberFormat="1" applyFont="1" applyFill="1" applyBorder="1" applyAlignment="1">
      <alignment horizontal="center" vertical="center"/>
    </xf>
    <xf numFmtId="0" fontId="0" fillId="0" borderId="0" xfId="0" applyFont="1" applyFill="1" applyBorder="1" applyAlignment="1">
      <alignment vertical="center" textRotation="255" shrinkToFit="1"/>
    </xf>
    <xf numFmtId="49" fontId="0" fillId="0" borderId="34" xfId="0" applyNumberFormat="1" applyFont="1" applyFill="1" applyBorder="1" applyAlignment="1">
      <alignment vertical="center" shrinkToFit="1"/>
    </xf>
    <xf numFmtId="178" fontId="0" fillId="0" borderId="34" xfId="0" applyNumberFormat="1" applyFont="1" applyFill="1" applyBorder="1" applyAlignment="1">
      <alignment vertical="center" shrinkToFit="1"/>
    </xf>
    <xf numFmtId="0" fontId="0" fillId="0" borderId="55" xfId="0" applyFont="1" applyFill="1" applyBorder="1" applyAlignment="1">
      <alignment vertical="center" wrapText="1"/>
    </xf>
    <xf numFmtId="0" fontId="0" fillId="0" borderId="34" xfId="0" applyFont="1" applyFill="1" applyBorder="1" applyAlignment="1">
      <alignment vertical="center" wrapText="1"/>
    </xf>
    <xf numFmtId="0" fontId="0" fillId="0" borderId="64" xfId="0" applyFont="1" applyFill="1" applyBorder="1" applyAlignment="1">
      <alignment vertical="center" wrapText="1"/>
    </xf>
    <xf numFmtId="0" fontId="0" fillId="0" borderId="56" xfId="0" applyFont="1" applyFill="1" applyBorder="1" applyAlignment="1">
      <alignment vertical="center" wrapText="1"/>
    </xf>
    <xf numFmtId="0" fontId="0" fillId="0" borderId="65" xfId="0" applyFont="1" applyFill="1" applyBorder="1" applyAlignment="1">
      <alignment vertical="center" wrapText="1"/>
    </xf>
    <xf numFmtId="0" fontId="0" fillId="0" borderId="77" xfId="0" applyFont="1" applyFill="1" applyBorder="1" applyAlignment="1">
      <alignment vertical="center" wrapText="1"/>
    </xf>
    <xf numFmtId="0" fontId="0" fillId="0" borderId="46" xfId="0" applyFont="1" applyFill="1" applyBorder="1" applyAlignment="1">
      <alignment vertical="center" wrapText="1"/>
    </xf>
    <xf numFmtId="0" fontId="0" fillId="0" borderId="61" xfId="0" applyFont="1" applyFill="1" applyBorder="1" applyAlignment="1">
      <alignment vertical="center" wrapText="1"/>
    </xf>
    <xf numFmtId="0" fontId="0" fillId="0" borderId="84" xfId="0" applyFont="1" applyFill="1" applyBorder="1" applyAlignment="1">
      <alignment vertical="center" wrapText="1"/>
    </xf>
    <xf numFmtId="0" fontId="0" fillId="0" borderId="35" xfId="0" applyFont="1" applyFill="1" applyBorder="1">
      <alignment vertical="center"/>
    </xf>
    <xf numFmtId="178" fontId="0" fillId="0" borderId="35" xfId="0" applyNumberFormat="1" applyFont="1" applyFill="1" applyBorder="1" applyAlignment="1">
      <alignment horizontal="center" vertical="center"/>
    </xf>
    <xf numFmtId="0" fontId="0" fillId="0" borderId="66" xfId="0" applyFont="1" applyFill="1" applyBorder="1" applyAlignment="1">
      <alignment vertical="center" textRotation="255" shrinkToFit="1"/>
    </xf>
    <xf numFmtId="49" fontId="0" fillId="0" borderId="78" xfId="0" applyNumberFormat="1" applyFont="1" applyFill="1" applyBorder="1" applyAlignment="1">
      <alignment vertical="center" shrinkToFit="1"/>
    </xf>
    <xf numFmtId="178" fontId="0" fillId="0" borderId="78" xfId="0" applyNumberFormat="1" applyFont="1" applyFill="1" applyBorder="1" applyAlignment="1">
      <alignment vertical="center" shrinkToFit="1"/>
    </xf>
    <xf numFmtId="0" fontId="0" fillId="0" borderId="87" xfId="0" applyFont="1" applyFill="1" applyBorder="1" applyAlignment="1">
      <alignment vertical="center" wrapText="1"/>
    </xf>
    <xf numFmtId="0" fontId="0" fillId="0" borderId="78" xfId="0" applyFont="1" applyFill="1" applyBorder="1" applyAlignment="1">
      <alignment vertical="center" wrapText="1"/>
    </xf>
    <xf numFmtId="0" fontId="0" fillId="0" borderId="88" xfId="0" applyFont="1" applyFill="1" applyBorder="1" applyAlignment="1">
      <alignment vertical="center" wrapTex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0" fillId="0" borderId="91" xfId="0" applyFont="1" applyFill="1" applyBorder="1" applyAlignment="1">
      <alignment vertical="center" wrapText="1"/>
    </xf>
    <xf numFmtId="0" fontId="0" fillId="0" borderId="59" xfId="0" applyFont="1" applyFill="1" applyBorder="1" applyAlignment="1">
      <alignment vertical="center" wrapText="1"/>
    </xf>
    <xf numFmtId="0" fontId="0" fillId="0" borderId="80" xfId="0" applyFont="1" applyFill="1" applyBorder="1" applyAlignment="1">
      <alignment vertical="center" wrapText="1"/>
    </xf>
    <xf numFmtId="0" fontId="0" fillId="0" borderId="60" xfId="0" applyFont="1" applyFill="1" applyBorder="1" applyAlignment="1">
      <alignment vertical="center" wrapText="1"/>
    </xf>
    <xf numFmtId="0" fontId="0" fillId="0" borderId="66" xfId="0" applyFont="1" applyFill="1" applyBorder="1" applyAlignment="1">
      <alignment horizontal="center" vertical="center" wrapText="1"/>
    </xf>
    <xf numFmtId="0" fontId="0" fillId="0" borderId="86" xfId="0" applyFont="1" applyFill="1" applyBorder="1">
      <alignment vertical="center"/>
    </xf>
    <xf numFmtId="58" fontId="0" fillId="0" borderId="86" xfId="0" applyNumberFormat="1"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73" xfId="0" applyFont="1" applyFill="1" applyBorder="1" applyAlignment="1">
      <alignment vertical="center" shrinkToFit="1"/>
    </xf>
    <xf numFmtId="0" fontId="0" fillId="0" borderId="46"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4" xfId="0" applyFont="1" applyFill="1" applyBorder="1" applyAlignment="1">
      <alignment vertical="center" shrinkToFit="1"/>
    </xf>
    <xf numFmtId="0" fontId="0" fillId="0" borderId="88" xfId="0" applyFont="1" applyFill="1" applyBorder="1" applyAlignment="1">
      <alignment vertical="center" shrinkToFit="1"/>
    </xf>
    <xf numFmtId="0" fontId="0" fillId="0" borderId="46" xfId="0" applyFont="1" applyFill="1" applyBorder="1" applyAlignment="1">
      <alignment vertical="center" shrinkToFit="1"/>
    </xf>
    <xf numFmtId="0" fontId="0" fillId="0" borderId="59" xfId="0" applyFont="1" applyFill="1" applyBorder="1" applyAlignment="1">
      <alignment vertical="center" shrinkToFit="1"/>
    </xf>
    <xf numFmtId="179" fontId="0" fillId="0" borderId="67" xfId="0" applyNumberFormat="1" applyFont="1" applyFill="1" applyBorder="1" applyAlignment="1">
      <alignment horizontal="center" vertical="center" shrinkToFit="1"/>
    </xf>
    <xf numFmtId="179" fontId="0" fillId="0" borderId="45" xfId="0" applyNumberFormat="1" applyFont="1" applyFill="1" applyBorder="1" applyAlignment="1">
      <alignment horizontal="center" vertical="center" wrapText="1"/>
    </xf>
    <xf numFmtId="178" fontId="0" fillId="0" borderId="45" xfId="0" applyNumberFormat="1" applyFont="1" applyFill="1" applyBorder="1" applyAlignment="1">
      <alignment horizontal="center" vertical="center" wrapText="1"/>
    </xf>
    <xf numFmtId="0" fontId="11" fillId="0" borderId="63" xfId="0" applyFont="1" applyBorder="1" applyAlignment="1">
      <alignment vertical="center" wrapText="1"/>
    </xf>
    <xf numFmtId="0" fontId="0" fillId="0" borderId="81" xfId="0" applyFont="1" applyBorder="1" applyAlignment="1">
      <alignment vertical="center" wrapText="1"/>
    </xf>
    <xf numFmtId="0" fontId="0" fillId="0" borderId="73" xfId="0" applyFont="1" applyBorder="1" applyAlignment="1">
      <alignment vertical="center" wrapText="1"/>
    </xf>
    <xf numFmtId="0" fontId="0" fillId="0" borderId="72" xfId="0" applyFont="1" applyBorder="1" applyAlignment="1">
      <alignment vertical="center" wrapText="1"/>
    </xf>
    <xf numFmtId="0" fontId="0" fillId="0" borderId="74" xfId="0" applyFont="1" applyBorder="1" applyAlignment="1">
      <alignment vertical="center" wrapText="1"/>
    </xf>
    <xf numFmtId="0" fontId="0" fillId="0" borderId="43" xfId="0" applyFont="1" applyBorder="1" applyAlignment="1">
      <alignment horizontal="center" vertical="center" wrapText="1"/>
    </xf>
    <xf numFmtId="178" fontId="0" fillId="0" borderId="66" xfId="0" applyNumberFormat="1" applyFont="1" applyFill="1" applyBorder="1" applyAlignment="1">
      <alignment vertical="center" shrinkToFit="1"/>
    </xf>
    <xf numFmtId="0" fontId="0" fillId="0" borderId="26" xfId="0" applyFont="1" applyFill="1" applyBorder="1">
      <alignment vertical="center"/>
    </xf>
    <xf numFmtId="178" fontId="0" fillId="0" borderId="0" xfId="0" applyNumberFormat="1" applyFont="1" applyFill="1" applyBorder="1" applyAlignment="1">
      <alignment vertical="center" shrinkToFit="1"/>
    </xf>
    <xf numFmtId="0" fontId="0" fillId="0" borderId="62" xfId="0" applyFont="1" applyFill="1" applyBorder="1" applyAlignment="1">
      <alignment vertical="center" wrapText="1"/>
    </xf>
    <xf numFmtId="0" fontId="0" fillId="0" borderId="82"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8" fillId="0" borderId="0" xfId="0" applyFont="1" applyAlignment="1">
      <alignment horizontal="right" vertical="center"/>
    </xf>
    <xf numFmtId="57" fontId="6" fillId="0" borderId="0" xfId="0" applyNumberFormat="1" applyFont="1" applyAlignment="1">
      <alignment horizontal="left" vertical="center"/>
    </xf>
    <xf numFmtId="0" fontId="0" fillId="0" borderId="0" xfId="0" applyFont="1" applyAlignment="1">
      <alignment vertical="center"/>
    </xf>
    <xf numFmtId="0" fontId="0" fillId="2" borderId="77" xfId="0" applyNumberFormat="1" applyFont="1" applyFill="1" applyBorder="1" applyAlignment="1">
      <alignment vertical="center" wrapText="1" shrinkToFit="1"/>
    </xf>
    <xf numFmtId="0" fontId="0" fillId="2" borderId="46" xfId="0" applyNumberFormat="1" applyFont="1" applyFill="1" applyBorder="1" applyAlignment="1">
      <alignment vertical="center" wrapText="1" shrinkToFit="1"/>
    </xf>
    <xf numFmtId="0" fontId="0" fillId="2" borderId="61" xfId="0" applyNumberFormat="1" applyFont="1" applyFill="1" applyBorder="1" applyAlignment="1">
      <alignment vertical="center" wrapText="1" shrinkToFit="1"/>
    </xf>
    <xf numFmtId="0" fontId="0" fillId="2" borderId="60" xfId="0" applyNumberFormat="1" applyFont="1" applyFill="1" applyBorder="1" applyAlignment="1">
      <alignment vertical="center" wrapText="1" shrinkToFit="1"/>
    </xf>
    <xf numFmtId="0" fontId="0" fillId="0" borderId="72" xfId="0" applyNumberFormat="1" applyFont="1" applyFill="1" applyBorder="1" applyAlignment="1">
      <alignment vertical="center" wrapText="1"/>
    </xf>
    <xf numFmtId="0" fontId="0" fillId="0" borderId="52" xfId="0" applyFont="1" applyFill="1" applyBorder="1" applyAlignment="1">
      <alignment vertical="center"/>
    </xf>
    <xf numFmtId="0" fontId="0" fillId="0" borderId="73" xfId="0" applyFont="1" applyFill="1" applyBorder="1" applyAlignment="1">
      <alignment vertical="center"/>
    </xf>
    <xf numFmtId="0" fontId="0" fillId="0" borderId="43" xfId="0" applyFont="1" applyFill="1" applyBorder="1" applyAlignment="1">
      <alignment vertical="center"/>
    </xf>
    <xf numFmtId="0" fontId="0" fillId="0" borderId="74" xfId="0" applyFont="1" applyFill="1" applyBorder="1" applyAlignment="1">
      <alignment vertical="center"/>
    </xf>
    <xf numFmtId="0" fontId="0" fillId="0" borderId="81" xfId="0" applyFont="1" applyFill="1" applyBorder="1" applyAlignment="1">
      <alignment vertical="center"/>
    </xf>
    <xf numFmtId="0" fontId="0" fillId="0" borderId="73" xfId="0" applyNumberFormat="1"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176" fontId="0" fillId="0" borderId="43" xfId="0" applyNumberFormat="1" applyFont="1" applyFill="1" applyBorder="1" applyAlignment="1">
      <alignment horizontal="center" vertical="center" shrinkToFit="1"/>
    </xf>
    <xf numFmtId="0" fontId="0" fillId="0" borderId="79" xfId="0" applyFont="1" applyFill="1" applyBorder="1" applyAlignment="1">
      <alignment vertical="center" wrapText="1"/>
    </xf>
    <xf numFmtId="0" fontId="0" fillId="0" borderId="92" xfId="0" applyFont="1" applyFill="1" applyBorder="1" applyAlignment="1">
      <alignment horizontal="center" vertical="center" wrapText="1"/>
    </xf>
    <xf numFmtId="0" fontId="9" fillId="0" borderId="70" xfId="0"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6" xfId="0" applyFont="1" applyFill="1" applyBorder="1" applyAlignment="1">
      <alignment horizontal="center" vertical="center" wrapTex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3" borderId="63" xfId="0" applyFont="1" applyFill="1" applyBorder="1" applyAlignment="1">
      <alignment horizontal="left" vertical="center" shrinkToFit="1"/>
    </xf>
    <xf numFmtId="0" fontId="0" fillId="3" borderId="43" xfId="0" applyFont="1" applyFill="1" applyBorder="1" applyAlignment="1">
      <alignment vertical="center" textRotation="255" shrinkToFit="1"/>
    </xf>
    <xf numFmtId="49" fontId="0" fillId="3" borderId="63" xfId="0" applyNumberFormat="1" applyFont="1" applyFill="1" applyBorder="1" applyAlignment="1">
      <alignment vertical="center" shrinkToFit="1"/>
    </xf>
    <xf numFmtId="178" fontId="0" fillId="3" borderId="63" xfId="0" applyNumberFormat="1" applyFont="1" applyFill="1" applyBorder="1" applyAlignment="1">
      <alignment vertical="center" shrinkToFit="1"/>
    </xf>
    <xf numFmtId="178" fontId="0" fillId="3" borderId="70" xfId="0" applyNumberFormat="1" applyFont="1" applyFill="1" applyBorder="1" applyAlignment="1">
      <alignment vertical="center" shrinkToFit="1"/>
    </xf>
    <xf numFmtId="0" fontId="0" fillId="3" borderId="68" xfId="0" applyFont="1" applyFill="1" applyBorder="1" applyAlignment="1">
      <alignment vertical="center" wrapText="1"/>
    </xf>
    <xf numFmtId="0" fontId="0" fillId="3" borderId="71" xfId="0" applyFont="1" applyFill="1" applyBorder="1" applyAlignment="1">
      <alignment horizontal="center" vertical="center" shrinkToFit="1"/>
    </xf>
    <xf numFmtId="0" fontId="0" fillId="3" borderId="73" xfId="0" applyFont="1" applyFill="1" applyBorder="1" applyAlignment="1">
      <alignment horizontal="center" vertical="center" shrinkToFit="1"/>
    </xf>
    <xf numFmtId="0" fontId="0" fillId="3" borderId="73" xfId="0" applyFont="1" applyFill="1" applyBorder="1" applyAlignment="1">
      <alignment vertical="center" shrinkToFit="1"/>
    </xf>
    <xf numFmtId="0" fontId="0" fillId="3" borderId="69" xfId="0" applyFont="1" applyFill="1" applyBorder="1" applyAlignment="1">
      <alignment vertical="center" shrinkToFit="1"/>
    </xf>
    <xf numFmtId="0" fontId="0" fillId="3" borderId="63" xfId="0" applyFont="1" applyFill="1" applyBorder="1" applyAlignment="1">
      <alignment vertical="center" wrapText="1"/>
    </xf>
    <xf numFmtId="0" fontId="0" fillId="3" borderId="69" xfId="0" applyFont="1" applyFill="1" applyBorder="1" applyAlignment="1">
      <alignment vertical="center" wrapText="1"/>
    </xf>
    <xf numFmtId="0" fontId="0" fillId="3" borderId="70" xfId="0" applyFont="1" applyFill="1" applyBorder="1" applyAlignment="1">
      <alignment vertical="center" wrapText="1"/>
    </xf>
    <xf numFmtId="0" fontId="0" fillId="3" borderId="71" xfId="0" applyFont="1" applyFill="1" applyBorder="1" applyAlignment="1">
      <alignment vertical="center" wrapText="1"/>
    </xf>
    <xf numFmtId="0" fontId="0" fillId="3" borderId="81" xfId="0" applyFont="1" applyFill="1" applyBorder="1" applyAlignment="1">
      <alignment vertical="center" wrapText="1"/>
    </xf>
    <xf numFmtId="0" fontId="0" fillId="3" borderId="73" xfId="0" applyFont="1" applyFill="1" applyBorder="1" applyAlignment="1">
      <alignment vertical="center" wrapText="1"/>
    </xf>
    <xf numFmtId="0" fontId="0" fillId="3" borderId="72" xfId="0" applyFont="1" applyFill="1" applyBorder="1" applyAlignment="1">
      <alignment vertical="center" wrapText="1"/>
    </xf>
    <xf numFmtId="0" fontId="0" fillId="3" borderId="74" xfId="0" applyFont="1" applyFill="1" applyBorder="1" applyAlignment="1">
      <alignment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wrapText="1"/>
    </xf>
    <xf numFmtId="58" fontId="0" fillId="3" borderId="67" xfId="0" applyNumberFormat="1" applyFont="1" applyFill="1" applyBorder="1" applyAlignment="1">
      <alignment horizontal="center" vertical="center" wrapText="1"/>
    </xf>
    <xf numFmtId="0" fontId="0" fillId="3" borderId="0" xfId="0" applyFont="1" applyFill="1">
      <alignment vertical="center"/>
    </xf>
    <xf numFmtId="178" fontId="0" fillId="3" borderId="43" xfId="0" applyNumberFormat="1" applyFont="1" applyFill="1" applyBorder="1" applyAlignment="1">
      <alignment vertical="center" shrinkToFit="1"/>
    </xf>
    <xf numFmtId="0" fontId="0" fillId="3" borderId="83" xfId="0" applyFont="1" applyFill="1" applyBorder="1" applyAlignment="1">
      <alignment horizontal="center" vertical="center" wrapText="1"/>
    </xf>
    <xf numFmtId="0" fontId="0" fillId="3" borderId="0" xfId="0" applyFont="1" applyFill="1" applyBorder="1">
      <alignment vertical="center"/>
    </xf>
    <xf numFmtId="0" fontId="0" fillId="3" borderId="67" xfId="0" applyFont="1" applyFill="1" applyBorder="1" applyAlignment="1">
      <alignment vertical="center" wrapText="1"/>
    </xf>
    <xf numFmtId="58" fontId="0" fillId="3" borderId="67" xfId="0" applyNumberFormat="1"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11" fillId="0" borderId="71" xfId="0" applyFont="1" applyBorder="1" applyAlignment="1">
      <alignment vertical="center" wrapText="1"/>
    </xf>
    <xf numFmtId="177" fontId="0" fillId="4" borderId="55" xfId="0" applyNumberFormat="1" applyFont="1" applyFill="1" applyBorder="1" applyAlignment="1">
      <alignment horizontal="center" vertical="center" wrapText="1" shrinkToFit="1"/>
    </xf>
    <xf numFmtId="0" fontId="0" fillId="4" borderId="64" xfId="0" applyFont="1" applyFill="1" applyBorder="1" applyAlignment="1">
      <alignment horizontal="center" vertical="center" textRotation="255" wrapText="1" shrinkToFit="1"/>
    </xf>
    <xf numFmtId="0" fontId="0" fillId="4" borderId="0" xfId="0" applyFont="1" applyFill="1" applyBorder="1" applyAlignment="1">
      <alignment horizontal="center" vertical="center" textRotation="255" wrapText="1" shrinkToFit="1"/>
    </xf>
    <xf numFmtId="0" fontId="0" fillId="4" borderId="75" xfId="0" applyFont="1" applyFill="1" applyBorder="1" applyAlignment="1">
      <alignment horizontal="center" vertical="center" textRotation="255" wrapText="1" shrinkToFit="1"/>
    </xf>
    <xf numFmtId="0" fontId="0" fillId="4" borderId="76" xfId="0" applyFont="1" applyFill="1" applyBorder="1" applyAlignment="1">
      <alignment horizontal="center" vertical="center" textRotation="255" shrinkToFit="1"/>
    </xf>
    <xf numFmtId="0" fontId="0" fillId="4" borderId="34"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0" borderId="69" xfId="0" applyBorder="1" applyAlignment="1">
      <alignment horizontal="center" vertical="center" wrapText="1"/>
    </xf>
    <xf numFmtId="49" fontId="0" fillId="0" borderId="63" xfId="0" applyNumberFormat="1" applyBorder="1" applyAlignment="1">
      <alignment vertical="center" wrapText="1"/>
    </xf>
    <xf numFmtId="178" fontId="0" fillId="0" borderId="63" xfId="0" applyNumberFormat="1" applyBorder="1" applyAlignment="1">
      <alignment vertical="center" shrinkToFit="1"/>
    </xf>
    <xf numFmtId="178" fontId="0" fillId="0" borderId="45" xfId="0" applyNumberFormat="1" applyBorder="1" applyAlignment="1">
      <alignment vertical="center" shrinkToFit="1"/>
    </xf>
    <xf numFmtId="176" fontId="0" fillId="0" borderId="68" xfId="0" applyNumberFormat="1" applyBorder="1" applyAlignment="1">
      <alignment vertical="center" wrapText="1"/>
    </xf>
    <xf numFmtId="0" fontId="0" fillId="0" borderId="43" xfId="0" applyBorder="1" applyAlignment="1">
      <alignment horizontal="center" vertical="center" shrinkToFit="1"/>
    </xf>
    <xf numFmtId="0" fontId="0" fillId="0" borderId="73" xfId="0" applyBorder="1" applyAlignment="1">
      <alignment horizontal="center" vertical="center" shrinkToFit="1"/>
    </xf>
    <xf numFmtId="0" fontId="0" fillId="0" borderId="73" xfId="0" applyBorder="1" applyAlignment="1">
      <alignment vertical="center" shrinkToFit="1"/>
    </xf>
    <xf numFmtId="0" fontId="0" fillId="0" borderId="69" xfId="0" applyBorder="1" applyAlignment="1">
      <alignment vertical="center" wrapText="1"/>
    </xf>
    <xf numFmtId="0" fontId="0" fillId="0" borderId="63" xfId="0" applyBorder="1" applyAlignment="1">
      <alignment vertical="center" wrapText="1"/>
    </xf>
    <xf numFmtId="0" fontId="0" fillId="0" borderId="70" xfId="0" applyBorder="1" applyAlignment="1">
      <alignment vertical="center" wrapText="1"/>
    </xf>
    <xf numFmtId="0" fontId="0" fillId="0" borderId="68" xfId="0" applyBorder="1" applyAlignment="1">
      <alignment vertical="center" wrapText="1"/>
    </xf>
    <xf numFmtId="0" fontId="0" fillId="0" borderId="81"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4" xfId="0" applyBorder="1" applyAlignment="1">
      <alignment vertical="center" wrapText="1"/>
    </xf>
    <xf numFmtId="0" fontId="0" fillId="0" borderId="43" xfId="0" applyBorder="1" applyAlignment="1">
      <alignment horizontal="center" vertical="center" wrapText="1"/>
    </xf>
    <xf numFmtId="0" fontId="0" fillId="0" borderId="43" xfId="0" applyBorder="1" applyAlignment="1">
      <alignment horizontal="left"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shrinkToFit="1"/>
    </xf>
    <xf numFmtId="58" fontId="0" fillId="0" borderId="0" xfId="0" applyNumberFormat="1" applyFont="1" applyFill="1" applyBorder="1" applyAlignment="1">
      <alignment horizontal="center" vertical="center" shrinkToFit="1"/>
    </xf>
    <xf numFmtId="0" fontId="0" fillId="0" borderId="0" xfId="0" applyBorder="1" applyAlignment="1">
      <alignment horizontal="center" vertical="center" wrapText="1"/>
    </xf>
    <xf numFmtId="0" fontId="0" fillId="0" borderId="0" xfId="0" applyBorder="1" applyAlignment="1">
      <alignment horizontal="left" vertical="center" wrapText="1"/>
    </xf>
    <xf numFmtId="58" fontId="0" fillId="0" borderId="0" xfId="0" applyNumberFormat="1" applyBorder="1" applyAlignment="1">
      <alignment horizontal="center" vertical="center" wrapText="1"/>
    </xf>
    <xf numFmtId="0" fontId="9" fillId="0" borderId="78" xfId="0" applyFont="1" applyFill="1" applyBorder="1" applyAlignment="1">
      <alignment vertical="center" wrapText="1"/>
    </xf>
    <xf numFmtId="178" fontId="0" fillId="0" borderId="43" xfId="0" applyNumberFormat="1" applyBorder="1" applyAlignment="1">
      <alignment vertical="center" shrinkToFit="1"/>
    </xf>
    <xf numFmtId="0" fontId="0" fillId="0" borderId="71" xfId="0" applyBorder="1" applyAlignment="1">
      <alignment vertical="center" wrapText="1"/>
    </xf>
    <xf numFmtId="0" fontId="0" fillId="0" borderId="82" xfId="0" applyBorder="1" applyAlignment="1">
      <alignment vertical="center" wrapText="1"/>
    </xf>
    <xf numFmtId="58" fontId="0" fillId="0" borderId="43" xfId="0" applyNumberFormat="1" applyFont="1" applyFill="1" applyBorder="1" applyAlignment="1">
      <alignment horizontal="center" vertical="center" shrinkToFit="1"/>
    </xf>
    <xf numFmtId="0" fontId="0" fillId="0" borderId="94" xfId="0" applyFont="1" applyFill="1" applyBorder="1" applyAlignment="1">
      <alignment vertical="center" wrapText="1"/>
    </xf>
    <xf numFmtId="0" fontId="0" fillId="0" borderId="95" xfId="0" applyBorder="1" applyAlignment="1">
      <alignment horizontal="center" vertical="center" wrapText="1"/>
    </xf>
    <xf numFmtId="49" fontId="0" fillId="0" borderId="95" xfId="0" applyNumberFormat="1" applyBorder="1" applyAlignment="1">
      <alignment vertical="center" wrapText="1"/>
    </xf>
    <xf numFmtId="178" fontId="0" fillId="0" borderId="95" xfId="0" applyNumberFormat="1" applyBorder="1" applyAlignment="1">
      <alignment vertical="center" shrinkToFit="1"/>
    </xf>
    <xf numFmtId="0" fontId="0" fillId="0" borderId="95" xfId="0" applyFont="1" applyFill="1" applyBorder="1" applyAlignment="1">
      <alignment vertical="center" wrapText="1"/>
    </xf>
    <xf numFmtId="0" fontId="0" fillId="0" borderId="95" xfId="0" applyBorder="1" applyAlignment="1">
      <alignment vertical="center" wrapText="1"/>
    </xf>
    <xf numFmtId="0" fontId="0" fillId="0" borderId="95" xfId="0" applyBorder="1" applyAlignment="1">
      <alignment horizontal="left" vertical="center" wrapText="1"/>
    </xf>
    <xf numFmtId="58" fontId="0" fillId="0" borderId="96" xfId="0" applyNumberFormat="1" applyFont="1" applyFill="1" applyBorder="1" applyAlignment="1">
      <alignment horizontal="center" vertical="center" shrinkToFit="1"/>
    </xf>
    <xf numFmtId="0" fontId="0" fillId="0" borderId="97" xfId="0" applyBorder="1" applyAlignment="1">
      <alignment horizontal="center" vertical="center" wrapText="1"/>
    </xf>
    <xf numFmtId="49" fontId="0" fillId="0" borderId="97" xfId="0" applyNumberFormat="1" applyBorder="1" applyAlignment="1">
      <alignment vertical="center" wrapText="1"/>
    </xf>
    <xf numFmtId="178" fontId="0" fillId="0" borderId="97" xfId="0" applyNumberFormat="1" applyBorder="1" applyAlignment="1">
      <alignment vertical="center" shrinkToFit="1"/>
    </xf>
    <xf numFmtId="0" fontId="0" fillId="0" borderId="97" xfId="0" applyFont="1" applyFill="1" applyBorder="1" applyAlignment="1">
      <alignment vertical="center" wrapText="1"/>
    </xf>
    <xf numFmtId="0" fontId="0" fillId="0" borderId="97" xfId="0" applyBorder="1" applyAlignment="1">
      <alignment vertical="center" wrapText="1"/>
    </xf>
    <xf numFmtId="0" fontId="0" fillId="0" borderId="97" xfId="0" applyBorder="1" applyAlignment="1">
      <alignment horizontal="left" vertical="center" wrapText="1"/>
    </xf>
    <xf numFmtId="58" fontId="0" fillId="0" borderId="98" xfId="0" applyNumberFormat="1" applyFont="1" applyFill="1" applyBorder="1" applyAlignment="1">
      <alignment horizontal="center" vertical="center" shrinkToFit="1"/>
    </xf>
    <xf numFmtId="0" fontId="0" fillId="0" borderId="100" xfId="0" applyBorder="1" applyAlignment="1">
      <alignment vertical="center" wrapText="1"/>
    </xf>
    <xf numFmtId="0" fontId="0" fillId="0" borderId="105" xfId="0" applyBorder="1" applyAlignment="1">
      <alignment vertical="center" wrapText="1"/>
    </xf>
    <xf numFmtId="0" fontId="0" fillId="0" borderId="106" xfId="0" applyBorder="1" applyAlignment="1">
      <alignmen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vertical="center" wrapText="1"/>
    </xf>
    <xf numFmtId="0" fontId="0" fillId="0" borderId="110" xfId="0" applyBorder="1" applyAlignment="1">
      <alignment vertical="center" wrapText="1"/>
    </xf>
    <xf numFmtId="0" fontId="0" fillId="0" borderId="111" xfId="0"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0" fillId="0" borderId="99" xfId="0" applyFont="1" applyFill="1" applyBorder="1" applyAlignment="1">
      <alignment horizontal="center" vertical="center" shrinkToFit="1"/>
    </xf>
    <xf numFmtId="0" fontId="0" fillId="0" borderId="100" xfId="0" applyBorder="1" applyAlignment="1">
      <alignment horizontal="center" vertical="center" shrinkToFit="1"/>
    </xf>
    <xf numFmtId="0" fontId="0" fillId="0" borderId="100" xfId="0" applyBorder="1" applyAlignment="1">
      <alignment vertical="center" shrinkToFit="1"/>
    </xf>
    <xf numFmtId="0" fontId="0" fillId="0" borderId="101" xfId="0" applyBorder="1" applyAlignment="1">
      <alignment vertical="center" wrapText="1"/>
    </xf>
    <xf numFmtId="0" fontId="0" fillId="0" borderId="102" xfId="0" applyFont="1" applyFill="1" applyBorder="1" applyAlignment="1">
      <alignment horizontal="center" vertical="center" shrinkToFit="1"/>
    </xf>
    <xf numFmtId="0" fontId="0" fillId="0" borderId="103" xfId="0" applyBorder="1" applyAlignment="1">
      <alignment horizontal="center" vertical="center" shrinkToFit="1"/>
    </xf>
    <xf numFmtId="0" fontId="0" fillId="0" borderId="103" xfId="0" applyBorder="1" applyAlignment="1">
      <alignment vertical="center" shrinkToFit="1"/>
    </xf>
    <xf numFmtId="0" fontId="0" fillId="0" borderId="104" xfId="0" applyBorder="1" applyAlignment="1">
      <alignment vertical="center" wrapText="1"/>
    </xf>
    <xf numFmtId="57" fontId="0" fillId="0" borderId="0" xfId="0" applyNumberFormat="1" applyFont="1">
      <alignment vertical="center"/>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9" fillId="0" borderId="43" xfId="0" applyFont="1" applyFill="1" applyBorder="1" applyAlignment="1">
      <alignment horizontal="center" vertical="center" wrapText="1"/>
    </xf>
    <xf numFmtId="0" fontId="0" fillId="3" borderId="67" xfId="0" applyFont="1" applyFill="1" applyBorder="1">
      <alignment vertical="center"/>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0" fillId="0" borderId="85" xfId="0" applyFont="1" applyFill="1" applyBorder="1">
      <alignment vertical="center"/>
    </xf>
    <xf numFmtId="58" fontId="0" fillId="0" borderId="85" xfId="0" applyNumberFormat="1" applyFont="1" applyFill="1" applyBorder="1" applyAlignment="1">
      <alignment horizontal="center" vertical="center" shrinkToFit="1"/>
    </xf>
    <xf numFmtId="57" fontId="2" fillId="0" borderId="0" xfId="0" applyNumberFormat="1" applyFont="1" applyAlignment="1">
      <alignment vertical="center" wrapText="1"/>
    </xf>
    <xf numFmtId="0" fontId="0" fillId="0" borderId="66" xfId="0" applyFont="1" applyFill="1" applyBorder="1" applyAlignment="1">
      <alignment horizontal="center" vertical="center" shrinkToFit="1"/>
    </xf>
    <xf numFmtId="58" fontId="0" fillId="0" borderId="114" xfId="0" applyNumberFormat="1" applyFont="1" applyFill="1" applyBorder="1" applyAlignment="1">
      <alignment horizontal="center" vertical="center" shrinkToFit="1"/>
    </xf>
    <xf numFmtId="58" fontId="0" fillId="0" borderId="115" xfId="0" applyNumberFormat="1" applyFont="1" applyFill="1" applyBorder="1" applyAlignment="1">
      <alignment horizontal="center" vertical="center" shrinkToFit="1"/>
    </xf>
    <xf numFmtId="0" fontId="0" fillId="0" borderId="116" xfId="0" applyFont="1" applyFill="1" applyBorder="1" applyAlignment="1">
      <alignment horizontal="center" vertical="center" wrapText="1"/>
    </xf>
    <xf numFmtId="0" fontId="0" fillId="3" borderId="68" xfId="0" applyFont="1" applyFill="1" applyBorder="1" applyAlignment="1">
      <alignment horizontal="left" vertical="center" shrinkToFit="1"/>
    </xf>
    <xf numFmtId="0" fontId="0" fillId="0" borderId="73" xfId="0" applyFont="1" applyFill="1" applyBorder="1" applyAlignment="1">
      <alignment horizontal="center" vertical="center" shrinkToFit="1"/>
    </xf>
    <xf numFmtId="0" fontId="0" fillId="0" borderId="117" xfId="0" applyFont="1" applyFill="1" applyBorder="1" applyAlignment="1">
      <alignment vertical="center" textRotation="255" shrinkToFit="1"/>
    </xf>
    <xf numFmtId="49" fontId="0" fillId="0" borderId="93" xfId="0" applyNumberFormat="1" applyFont="1" applyFill="1" applyBorder="1" applyAlignment="1">
      <alignment vertical="center" shrinkToFit="1"/>
    </xf>
    <xf numFmtId="178" fontId="0" fillId="0" borderId="93" xfId="0" applyNumberFormat="1" applyFont="1" applyFill="1" applyBorder="1" applyAlignment="1">
      <alignment vertical="center" shrinkToFit="1"/>
    </xf>
    <xf numFmtId="178" fontId="0" fillId="0" borderId="117" xfId="0" applyNumberFormat="1" applyFont="1" applyFill="1" applyBorder="1" applyAlignment="1">
      <alignment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8" xfId="0" applyFont="1" applyFill="1" applyBorder="1" applyAlignment="1">
      <alignment vertical="center" shrinkToFit="1"/>
    </xf>
    <xf numFmtId="0" fontId="0" fillId="0" borderId="119" xfId="0" applyFont="1" applyFill="1" applyBorder="1" applyAlignment="1">
      <alignment vertical="center" shrinkToFit="1"/>
    </xf>
    <xf numFmtId="0" fontId="0" fillId="0" borderId="93" xfId="0" applyFont="1"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0" fontId="0" fillId="0" borderId="116" xfId="0" applyFont="1" applyFill="1" applyBorder="1">
      <alignment vertical="center"/>
    </xf>
    <xf numFmtId="58" fontId="0" fillId="0" borderId="117" xfId="0" applyNumberFormat="1" applyFont="1" applyFill="1" applyBorder="1" applyAlignment="1">
      <alignment horizontal="center" vertical="center" shrinkToFit="1"/>
    </xf>
    <xf numFmtId="0" fontId="0" fillId="3" borderId="69" xfId="0" applyFont="1" applyFill="1" applyBorder="1" applyAlignment="1">
      <alignment horizontal="center" vertical="center" wrapText="1"/>
    </xf>
    <xf numFmtId="49" fontId="0" fillId="3" borderId="63" xfId="0" applyNumberFormat="1" applyFont="1" applyFill="1" applyBorder="1" applyAlignment="1">
      <alignment vertical="center" wrapText="1"/>
    </xf>
    <xf numFmtId="178" fontId="0" fillId="3" borderId="71" xfId="0" applyNumberFormat="1" applyFont="1" applyFill="1" applyBorder="1" applyAlignment="1">
      <alignment vertical="center" shrinkToFit="1"/>
    </xf>
    <xf numFmtId="176" fontId="0" fillId="3" borderId="68" xfId="0" applyNumberFormat="1" applyFont="1" applyFill="1" applyBorder="1" applyAlignment="1">
      <alignment vertical="center" wrapText="1"/>
    </xf>
    <xf numFmtId="0" fontId="0" fillId="3" borderId="43" xfId="0" applyFont="1" applyFill="1" applyBorder="1" applyAlignment="1">
      <alignment vertical="center" shrinkToFit="1"/>
    </xf>
    <xf numFmtId="178" fontId="0" fillId="3" borderId="67" xfId="0" applyNumberFormat="1" applyFont="1" applyFill="1" applyBorder="1" applyAlignment="1">
      <alignment horizontal="center" vertical="center" wrapTex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3" borderId="82" xfId="0"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5" borderId="70" xfId="0"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7"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66" xfId="0" applyFont="1" applyFill="1" applyBorder="1">
      <alignment vertical="center"/>
    </xf>
    <xf numFmtId="58" fontId="0" fillId="0" borderId="88" xfId="0" applyNumberFormat="1" applyFont="1" applyFill="1" applyBorder="1" applyAlignment="1">
      <alignment horizontal="center" vertical="center" shrinkToFit="1"/>
    </xf>
    <xf numFmtId="0" fontId="0" fillId="0" borderId="8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6" borderId="68" xfId="0" applyFont="1" applyFill="1" applyBorder="1" applyAlignment="1">
      <alignment horizontal="left" vertical="center" shrinkToFit="1"/>
    </xf>
    <xf numFmtId="0" fontId="0" fillId="6" borderId="63" xfId="0" applyFont="1" applyFill="1" applyBorder="1" applyAlignment="1">
      <alignment horizontal="left" vertical="center" shrinkToFit="1"/>
    </xf>
    <xf numFmtId="0" fontId="0" fillId="6" borderId="43" xfId="0" applyFont="1" applyFill="1" applyBorder="1" applyAlignment="1">
      <alignment vertical="center" textRotation="255" shrinkToFit="1"/>
    </xf>
    <xf numFmtId="49" fontId="0" fillId="6" borderId="63" xfId="0" applyNumberFormat="1" applyFont="1" applyFill="1" applyBorder="1" applyAlignment="1">
      <alignment vertical="center" shrinkToFit="1"/>
    </xf>
    <xf numFmtId="178" fontId="0" fillId="6" borderId="63" xfId="0" applyNumberFormat="1" applyFont="1" applyFill="1" applyBorder="1" applyAlignment="1">
      <alignment vertical="center" shrinkToFit="1"/>
    </xf>
    <xf numFmtId="178" fontId="0" fillId="6" borderId="43" xfId="0" applyNumberFormat="1" applyFont="1" applyFill="1" applyBorder="1" applyAlignment="1">
      <alignment vertical="center" shrinkToFit="1"/>
    </xf>
    <xf numFmtId="0" fontId="0" fillId="6" borderId="68" xfId="0" applyFont="1" applyFill="1" applyBorder="1" applyAlignment="1">
      <alignment vertical="center" wrapText="1"/>
    </xf>
    <xf numFmtId="0" fontId="0" fillId="6" borderId="71" xfId="0" applyFont="1" applyFill="1" applyBorder="1" applyAlignment="1">
      <alignment horizontal="center" vertical="center" shrinkToFit="1"/>
    </xf>
    <xf numFmtId="0" fontId="0" fillId="6" borderId="73" xfId="0" applyFont="1" applyFill="1" applyBorder="1" applyAlignment="1">
      <alignment horizontal="center" vertical="center" shrinkToFit="1"/>
    </xf>
    <xf numFmtId="0" fontId="0" fillId="6" borderId="73" xfId="0" applyFont="1" applyFill="1" applyBorder="1" applyAlignment="1">
      <alignment vertical="center" shrinkToFit="1"/>
    </xf>
    <xf numFmtId="0" fontId="0" fillId="6" borderId="69" xfId="0" applyFont="1" applyFill="1" applyBorder="1" applyAlignment="1">
      <alignment vertical="center" shrinkToFit="1"/>
    </xf>
    <xf numFmtId="0" fontId="0" fillId="6" borderId="63" xfId="0" applyFont="1" applyFill="1" applyBorder="1" applyAlignment="1">
      <alignment vertical="center" wrapText="1"/>
    </xf>
    <xf numFmtId="0" fontId="0" fillId="6" borderId="69" xfId="0" applyFont="1" applyFill="1" applyBorder="1" applyAlignment="1">
      <alignment vertical="center" wrapText="1"/>
    </xf>
    <xf numFmtId="0" fontId="0" fillId="6" borderId="70" xfId="0" applyFont="1" applyFill="1" applyBorder="1" applyAlignment="1">
      <alignment vertical="center" wrapText="1"/>
    </xf>
    <xf numFmtId="0" fontId="0" fillId="6" borderId="71" xfId="0" applyFont="1" applyFill="1" applyBorder="1" applyAlignment="1">
      <alignment vertical="center" wrapText="1"/>
    </xf>
    <xf numFmtId="0" fontId="0" fillId="6" borderId="82" xfId="0" applyFont="1" applyFill="1" applyBorder="1" applyAlignment="1">
      <alignment vertical="center" wrapText="1"/>
    </xf>
    <xf numFmtId="0" fontId="0" fillId="6" borderId="73" xfId="0" applyFont="1" applyFill="1" applyBorder="1" applyAlignment="1">
      <alignment vertical="center" wrapText="1"/>
    </xf>
    <xf numFmtId="0" fontId="0" fillId="6" borderId="72" xfId="0" applyFont="1" applyFill="1" applyBorder="1" applyAlignment="1">
      <alignment vertical="center" wrapText="1"/>
    </xf>
    <xf numFmtId="0" fontId="0" fillId="6" borderId="67" xfId="0" applyFont="1" applyFill="1" applyBorder="1" applyAlignment="1">
      <alignment horizontal="center" vertical="center" wrapText="1"/>
    </xf>
    <xf numFmtId="0" fontId="0" fillId="6" borderId="67" xfId="0" applyFont="1" applyFill="1" applyBorder="1">
      <alignment vertical="center"/>
    </xf>
    <xf numFmtId="58" fontId="0" fillId="6" borderId="67" xfId="0" applyNumberFormat="1" applyFont="1" applyFill="1" applyBorder="1" applyAlignment="1">
      <alignment horizontal="center" vertical="center" shrinkToFit="1"/>
    </xf>
    <xf numFmtId="0" fontId="0" fillId="6" borderId="0" xfId="0" applyFont="1" applyFill="1">
      <alignment vertical="center"/>
    </xf>
    <xf numFmtId="0" fontId="0" fillId="0" borderId="63" xfId="0" applyFont="1" applyFill="1" applyBorder="1" applyAlignment="1">
      <alignment horizontal="center" vertical="center" textRotation="255" shrinkToFit="1"/>
    </xf>
    <xf numFmtId="0" fontId="0" fillId="0" borderId="69" xfId="0" applyFont="1" applyFill="1" applyBorder="1" applyAlignment="1">
      <alignment horizontal="center" vertical="center" shrinkToFit="1"/>
    </xf>
    <xf numFmtId="0" fontId="0" fillId="0" borderId="73" xfId="0" applyNumberFormat="1" applyFont="1" applyFill="1" applyBorder="1" applyAlignment="1">
      <alignment vertical="center" wrapText="1"/>
    </xf>
    <xf numFmtId="176" fontId="0" fillId="0" borderId="45" xfId="0" applyNumberFormat="1" applyFont="1" applyFill="1" applyBorder="1" applyAlignment="1">
      <alignment horizontal="center" vertical="center" shrinkToFit="1"/>
    </xf>
    <xf numFmtId="0" fontId="0" fillId="4" borderId="3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6" xfId="0" applyNumberFormat="1" applyFont="1" applyFill="1" applyBorder="1" applyAlignment="1">
      <alignment vertical="center" wrapText="1"/>
    </xf>
    <xf numFmtId="0" fontId="0" fillId="2" borderId="40" xfId="0" applyNumberFormat="1" applyFont="1" applyFill="1" applyBorder="1" applyAlignment="1">
      <alignment vertical="center" wrapText="1"/>
    </xf>
    <xf numFmtId="0" fontId="0" fillId="0" borderId="47" xfId="0" applyFont="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176" fontId="0" fillId="2" borderId="24"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25" xfId="0" applyNumberFormat="1" applyFont="1" applyFill="1" applyBorder="1" applyAlignment="1">
      <alignment horizontal="center" vertical="center" wrapText="1"/>
    </xf>
    <xf numFmtId="0" fontId="0" fillId="2" borderId="3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4"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25"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31"/>
  <sheetViews>
    <sheetView tabSelected="1" view="pageBreakPreview" zoomScale="80" zoomScaleNormal="75" zoomScaleSheetLayoutView="80" workbookViewId="0">
      <pane xSplit="12" ySplit="7" topLeftCell="M8" activePane="bottomRight" state="frozen"/>
      <selection pane="topRight" activeCell="L1" sqref="L1"/>
      <selection pane="bottomLeft" activeCell="A8" sqref="A8"/>
      <selection pane="bottomRight" activeCell="K7" sqref="K7"/>
    </sheetView>
  </sheetViews>
  <sheetFormatPr defaultColWidth="9" defaultRowHeight="13" x14ac:dyDescent="0.2"/>
  <cols>
    <col min="1" max="1" width="5.90625" style="41" customWidth="1"/>
    <col min="2" max="2" width="4.36328125" style="27" customWidth="1"/>
    <col min="3" max="3" width="3.6328125" style="86" customWidth="1"/>
    <col min="4" max="4" width="11.90625" style="40" customWidth="1"/>
    <col min="5" max="5" width="12.6328125" style="40" customWidth="1"/>
    <col min="6" max="6" width="12.6328125" style="41" customWidth="1"/>
    <col min="7" max="7" width="9.6328125" style="41" customWidth="1"/>
    <col min="8" max="9" width="2.08984375" style="42" customWidth="1"/>
    <col min="10" max="11" width="2.08984375" style="41" customWidth="1"/>
    <col min="12" max="12" width="21.90625" style="27" bestFit="1" customWidth="1"/>
    <col min="13" max="13" width="14.6328125" style="27" bestFit="1" customWidth="1"/>
    <col min="14" max="14" width="6.08984375" style="43" customWidth="1"/>
    <col min="15" max="15" width="6.6328125" style="43" customWidth="1"/>
    <col min="16" max="16" width="13.08984375" style="43" customWidth="1"/>
    <col min="17" max="17" width="7.6328125" style="43" customWidth="1"/>
    <col min="18" max="18" width="11.6328125" style="27" customWidth="1"/>
    <col min="19" max="19" width="6.08984375" style="27" customWidth="1"/>
    <col min="20" max="20" width="6.6328125" style="27" customWidth="1"/>
    <col min="21" max="21" width="10.36328125" style="27" customWidth="1"/>
    <col min="22" max="22" width="6" style="27" customWidth="1"/>
    <col min="23" max="23" width="10.08984375" style="27" customWidth="1"/>
    <col min="24" max="27" width="2.6328125" style="281" customWidth="1"/>
    <col min="28" max="28" width="4.08984375" style="46" customWidth="1"/>
    <col min="29" max="29" width="3" style="27" hidden="1" customWidth="1"/>
    <col min="30" max="30" width="3" style="27" customWidth="1"/>
    <col min="31" max="31" width="19.90625" style="27" customWidth="1"/>
    <col min="32" max="32" width="44.08984375" style="27" bestFit="1" customWidth="1"/>
    <col min="33" max="33" width="4.36328125" style="27" customWidth="1"/>
    <col min="34" max="16384" width="9" style="27"/>
  </cols>
  <sheetData>
    <row r="1" spans="1:33" ht="7.5" customHeight="1" x14ac:dyDescent="0.2">
      <c r="A1" s="33"/>
      <c r="C1" s="34"/>
      <c r="D1" s="35"/>
      <c r="E1" s="35"/>
      <c r="F1" s="27"/>
      <c r="G1" s="27"/>
      <c r="H1" s="36"/>
      <c r="I1" s="36"/>
      <c r="J1" s="27"/>
      <c r="K1" s="27"/>
      <c r="N1" s="27"/>
      <c r="O1" s="27"/>
      <c r="P1" s="27"/>
      <c r="Q1" s="27"/>
      <c r="W1" s="37"/>
      <c r="AB1" s="36"/>
    </row>
    <row r="2" spans="1:33" ht="7.5" customHeight="1" x14ac:dyDescent="0.2">
      <c r="A2" s="33"/>
      <c r="C2" s="34"/>
      <c r="D2" s="35"/>
      <c r="E2" s="35"/>
      <c r="F2" s="27"/>
      <c r="G2" s="27"/>
      <c r="H2" s="36"/>
      <c r="I2" s="36"/>
      <c r="J2" s="27"/>
      <c r="K2" s="27"/>
      <c r="N2" s="27"/>
      <c r="O2" s="27"/>
      <c r="P2" s="27"/>
      <c r="Q2" s="27"/>
      <c r="W2" s="37"/>
      <c r="AB2" s="36"/>
    </row>
    <row r="3" spans="1:33" ht="20.25" customHeight="1" x14ac:dyDescent="0.2">
      <c r="A3" s="38" t="s">
        <v>7</v>
      </c>
      <c r="C3" s="39" t="s">
        <v>163</v>
      </c>
      <c r="N3" s="120"/>
      <c r="T3" s="44"/>
      <c r="V3" s="45"/>
      <c r="W3" s="37"/>
      <c r="AG3" s="27" t="s">
        <v>67</v>
      </c>
    </row>
    <row r="4" spans="1:33" s="48" customFormat="1" ht="15.75" customHeight="1" x14ac:dyDescent="0.2">
      <c r="A4" s="47" t="s">
        <v>542</v>
      </c>
      <c r="C4" s="49"/>
      <c r="D4" s="50"/>
      <c r="E4" s="50"/>
      <c r="F4" s="51"/>
      <c r="G4" s="51"/>
      <c r="H4" s="52"/>
      <c r="I4" s="52"/>
      <c r="J4" s="51"/>
      <c r="K4" s="51"/>
      <c r="N4" s="53"/>
      <c r="O4" s="53"/>
      <c r="P4" s="53"/>
      <c r="Q4" s="53"/>
      <c r="T4" s="54"/>
      <c r="W4" s="55"/>
      <c r="AB4" s="56"/>
      <c r="AG4" s="48" t="s">
        <v>516</v>
      </c>
    </row>
    <row r="5" spans="1:33" ht="19.5" customHeight="1" thickBot="1" x14ac:dyDescent="0.25">
      <c r="A5" s="38"/>
      <c r="C5" s="39"/>
      <c r="L5" s="279" t="s">
        <v>969</v>
      </c>
      <c r="M5" s="280">
        <v>45260</v>
      </c>
      <c r="N5" s="57"/>
      <c r="T5" s="44"/>
    </row>
    <row r="6" spans="1:33" ht="32.25" customHeight="1" x14ac:dyDescent="0.2">
      <c r="A6" s="58"/>
      <c r="B6" s="59"/>
      <c r="C6" s="60"/>
      <c r="D6" s="61"/>
      <c r="E6" s="62"/>
      <c r="F6" s="63"/>
      <c r="G6" s="494" t="s">
        <v>165</v>
      </c>
      <c r="H6" s="495"/>
      <c r="I6" s="495"/>
      <c r="J6" s="495"/>
      <c r="K6" s="495"/>
      <c r="L6" s="495"/>
      <c r="M6" s="495"/>
      <c r="N6" s="495"/>
      <c r="O6" s="495"/>
      <c r="P6" s="495"/>
      <c r="Q6" s="496"/>
      <c r="R6" s="497" t="s">
        <v>166</v>
      </c>
      <c r="S6" s="498"/>
      <c r="T6" s="498"/>
      <c r="U6" s="498"/>
      <c r="V6" s="498"/>
      <c r="W6" s="499"/>
      <c r="X6" s="500" t="s">
        <v>729</v>
      </c>
      <c r="Y6" s="501"/>
      <c r="Z6" s="501"/>
      <c r="AA6" s="502"/>
      <c r="AB6" s="64"/>
      <c r="AC6" s="64"/>
      <c r="AD6" s="64"/>
      <c r="AE6" s="65"/>
    </row>
    <row r="7" spans="1:33" s="22" customFormat="1" ht="92.9" customHeight="1" x14ac:dyDescent="0.2">
      <c r="A7" s="152" t="s">
        <v>113</v>
      </c>
      <c r="B7" s="153" t="s">
        <v>164</v>
      </c>
      <c r="C7" s="154" t="s">
        <v>154</v>
      </c>
      <c r="D7" s="155" t="s">
        <v>362</v>
      </c>
      <c r="E7" s="156" t="s">
        <v>246</v>
      </c>
      <c r="F7" s="157" t="s">
        <v>247</v>
      </c>
      <c r="G7" s="345" t="s">
        <v>730</v>
      </c>
      <c r="H7" s="346" t="s">
        <v>129</v>
      </c>
      <c r="I7" s="347" t="s">
        <v>955</v>
      </c>
      <c r="J7" s="348" t="s">
        <v>156</v>
      </c>
      <c r="K7" s="349" t="s">
        <v>366</v>
      </c>
      <c r="L7" s="350" t="s">
        <v>1732</v>
      </c>
      <c r="M7" s="350" t="s">
        <v>112</v>
      </c>
      <c r="N7" s="350" t="s">
        <v>111</v>
      </c>
      <c r="O7" s="350" t="s">
        <v>10</v>
      </c>
      <c r="P7" s="350" t="s">
        <v>159</v>
      </c>
      <c r="Q7" s="351" t="s">
        <v>8</v>
      </c>
      <c r="R7" s="160" t="s">
        <v>96</v>
      </c>
      <c r="S7" s="158" t="s">
        <v>97</v>
      </c>
      <c r="T7" s="158" t="s">
        <v>274</v>
      </c>
      <c r="U7" s="161" t="s">
        <v>275</v>
      </c>
      <c r="V7" s="158" t="s">
        <v>276</v>
      </c>
      <c r="W7" s="159" t="s">
        <v>277</v>
      </c>
      <c r="X7" s="282" t="s">
        <v>160</v>
      </c>
      <c r="Y7" s="283" t="s">
        <v>161</v>
      </c>
      <c r="Z7" s="284" t="s">
        <v>95</v>
      </c>
      <c r="AA7" s="285" t="s">
        <v>69</v>
      </c>
      <c r="AB7" s="162" t="s">
        <v>158</v>
      </c>
      <c r="AC7" s="162" t="s">
        <v>300</v>
      </c>
      <c r="AD7" s="162" t="s">
        <v>1666</v>
      </c>
      <c r="AE7" s="163" t="s">
        <v>34</v>
      </c>
    </row>
    <row r="8" spans="1:33" s="37" customFormat="1" ht="63.75" customHeight="1" x14ac:dyDescent="0.2">
      <c r="A8" s="164">
        <v>1</v>
      </c>
      <c r="B8" s="135">
        <v>1</v>
      </c>
      <c r="C8" s="165" t="s">
        <v>278</v>
      </c>
      <c r="D8" s="137" t="s">
        <v>849</v>
      </c>
      <c r="E8" s="166" t="s">
        <v>248</v>
      </c>
      <c r="F8" s="167">
        <v>43374</v>
      </c>
      <c r="G8" s="140" t="s">
        <v>1607</v>
      </c>
      <c r="H8" s="253"/>
      <c r="I8" s="295"/>
      <c r="J8" s="256"/>
      <c r="K8" s="175"/>
      <c r="L8" s="142" t="s">
        <v>981</v>
      </c>
      <c r="M8" s="142"/>
      <c r="N8" s="142" t="s">
        <v>228</v>
      </c>
      <c r="O8" s="142" t="s">
        <v>278</v>
      </c>
      <c r="P8" s="142" t="s">
        <v>1547</v>
      </c>
      <c r="Q8" s="144" t="s">
        <v>9</v>
      </c>
      <c r="R8" s="140" t="s">
        <v>289</v>
      </c>
      <c r="S8" s="142" t="s">
        <v>228</v>
      </c>
      <c r="T8" s="142" t="s">
        <v>278</v>
      </c>
      <c r="U8" s="145" t="s">
        <v>1547</v>
      </c>
      <c r="V8" s="142" t="s">
        <v>296</v>
      </c>
      <c r="W8" s="144" t="s">
        <v>873</v>
      </c>
      <c r="X8" s="294" t="s">
        <v>281</v>
      </c>
      <c r="Y8" s="292" t="s">
        <v>281</v>
      </c>
      <c r="Z8" s="286" t="s">
        <v>281</v>
      </c>
      <c r="AA8" s="296" t="s">
        <v>71</v>
      </c>
      <c r="AB8" s="297">
        <v>20</v>
      </c>
      <c r="AC8" s="168"/>
      <c r="AD8" s="168"/>
      <c r="AE8" s="169">
        <v>45565</v>
      </c>
      <c r="AF8" s="37" t="s">
        <v>483</v>
      </c>
    </row>
    <row r="9" spans="1:33" s="37" customFormat="1" ht="63.75" customHeight="1" x14ac:dyDescent="0.2">
      <c r="A9" s="164">
        <v>2</v>
      </c>
      <c r="B9" s="135">
        <v>2</v>
      </c>
      <c r="C9" s="165" t="s">
        <v>278</v>
      </c>
      <c r="D9" s="137" t="s">
        <v>286</v>
      </c>
      <c r="E9" s="166" t="s">
        <v>523</v>
      </c>
      <c r="F9" s="167">
        <v>44348</v>
      </c>
      <c r="G9" s="140" t="s">
        <v>1607</v>
      </c>
      <c r="H9" s="253"/>
      <c r="I9" s="295"/>
      <c r="J9" s="256"/>
      <c r="K9" s="175"/>
      <c r="L9" s="142" t="s">
        <v>287</v>
      </c>
      <c r="M9" s="142"/>
      <c r="N9" s="142" t="s">
        <v>288</v>
      </c>
      <c r="O9" s="142" t="s">
        <v>278</v>
      </c>
      <c r="P9" s="142" t="s">
        <v>1298</v>
      </c>
      <c r="Q9" s="144" t="s">
        <v>130</v>
      </c>
      <c r="R9" s="140" t="s">
        <v>285</v>
      </c>
      <c r="S9" s="142" t="s">
        <v>131</v>
      </c>
      <c r="T9" s="142" t="s">
        <v>278</v>
      </c>
      <c r="U9" s="145" t="s">
        <v>1092</v>
      </c>
      <c r="V9" s="142" t="s">
        <v>282</v>
      </c>
      <c r="W9" s="144" t="s">
        <v>1343</v>
      </c>
      <c r="X9" s="294" t="s">
        <v>280</v>
      </c>
      <c r="Y9" s="292" t="s">
        <v>280</v>
      </c>
      <c r="Z9" s="286" t="s">
        <v>281</v>
      </c>
      <c r="AA9" s="296"/>
      <c r="AB9" s="297">
        <v>20</v>
      </c>
      <c r="AC9" s="170" t="s">
        <v>611</v>
      </c>
      <c r="AD9" s="170"/>
      <c r="AE9" s="171">
        <v>46538</v>
      </c>
    </row>
    <row r="10" spans="1:33" s="37" customFormat="1" ht="63.75" customHeight="1" x14ac:dyDescent="0.2">
      <c r="A10" s="164">
        <f t="shared" ref="A10:A73" si="0">IF(D10=D9,A9,A9+1)</f>
        <v>3</v>
      </c>
      <c r="B10" s="135">
        <f t="shared" ref="B10:B73" si="1">B9+1</f>
        <v>3</v>
      </c>
      <c r="C10" s="165" t="s">
        <v>278</v>
      </c>
      <c r="D10" s="137" t="s">
        <v>284</v>
      </c>
      <c r="E10" s="166" t="s">
        <v>248</v>
      </c>
      <c r="F10" s="167">
        <v>43313</v>
      </c>
      <c r="G10" s="140" t="s">
        <v>1607</v>
      </c>
      <c r="H10" s="253"/>
      <c r="I10" s="295"/>
      <c r="J10" s="256"/>
      <c r="K10" s="175"/>
      <c r="L10" s="142" t="s">
        <v>982</v>
      </c>
      <c r="M10" s="142"/>
      <c r="N10" s="142" t="s">
        <v>131</v>
      </c>
      <c r="O10" s="142" t="s">
        <v>363</v>
      </c>
      <c r="P10" s="142" t="s">
        <v>1092</v>
      </c>
      <c r="Q10" s="144" t="s">
        <v>132</v>
      </c>
      <c r="R10" s="140" t="s">
        <v>285</v>
      </c>
      <c r="S10" s="142" t="s">
        <v>133</v>
      </c>
      <c r="T10" s="142" t="s">
        <v>278</v>
      </c>
      <c r="U10" s="145" t="s">
        <v>1092</v>
      </c>
      <c r="V10" s="142" t="s">
        <v>282</v>
      </c>
      <c r="W10" s="144" t="s">
        <v>1343</v>
      </c>
      <c r="X10" s="294" t="s">
        <v>281</v>
      </c>
      <c r="Y10" s="292" t="s">
        <v>281</v>
      </c>
      <c r="Z10" s="286" t="s">
        <v>281</v>
      </c>
      <c r="AA10" s="296" t="s">
        <v>61</v>
      </c>
      <c r="AB10" s="297">
        <v>20</v>
      </c>
      <c r="AC10" s="168"/>
      <c r="AD10" s="168"/>
      <c r="AE10" s="171">
        <v>45504</v>
      </c>
      <c r="AF10" s="37" t="s">
        <v>500</v>
      </c>
    </row>
    <row r="11" spans="1:33" s="37" customFormat="1" ht="63.75" customHeight="1" x14ac:dyDescent="0.2">
      <c r="A11" s="164">
        <f t="shared" si="0"/>
        <v>4</v>
      </c>
      <c r="B11" s="135">
        <f t="shared" si="1"/>
        <v>4</v>
      </c>
      <c r="C11" s="165" t="s">
        <v>363</v>
      </c>
      <c r="D11" s="137" t="s">
        <v>134</v>
      </c>
      <c r="E11" s="166" t="s">
        <v>249</v>
      </c>
      <c r="F11" s="167">
        <v>43405</v>
      </c>
      <c r="G11" s="140" t="s">
        <v>1608</v>
      </c>
      <c r="H11" s="253"/>
      <c r="I11" s="295"/>
      <c r="J11" s="256"/>
      <c r="K11" s="175"/>
      <c r="L11" s="142" t="s">
        <v>983</v>
      </c>
      <c r="M11" s="142"/>
      <c r="N11" s="142" t="s">
        <v>39</v>
      </c>
      <c r="O11" s="142" t="s">
        <v>363</v>
      </c>
      <c r="P11" s="142" t="s">
        <v>1566</v>
      </c>
      <c r="Q11" s="144" t="s">
        <v>135</v>
      </c>
      <c r="R11" s="140" t="s">
        <v>1169</v>
      </c>
      <c r="S11" s="142" t="s">
        <v>136</v>
      </c>
      <c r="T11" s="142" t="s">
        <v>365</v>
      </c>
      <c r="U11" s="145" t="s">
        <v>1567</v>
      </c>
      <c r="V11" s="142" t="s">
        <v>282</v>
      </c>
      <c r="W11" s="144" t="s">
        <v>391</v>
      </c>
      <c r="X11" s="294" t="s">
        <v>280</v>
      </c>
      <c r="Y11" s="292"/>
      <c r="Z11" s="286" t="s">
        <v>137</v>
      </c>
      <c r="AA11" s="296" t="s">
        <v>70</v>
      </c>
      <c r="AB11" s="297">
        <v>40</v>
      </c>
      <c r="AC11" s="168"/>
      <c r="AD11" s="168"/>
      <c r="AE11" s="169">
        <v>45596</v>
      </c>
    </row>
    <row r="12" spans="1:33" s="45" customFormat="1" ht="63.75" customHeight="1" x14ac:dyDescent="0.2">
      <c r="A12" s="164">
        <f t="shared" si="0"/>
        <v>5</v>
      </c>
      <c r="B12" s="135">
        <f t="shared" si="1"/>
        <v>5</v>
      </c>
      <c r="C12" s="172" t="s">
        <v>363</v>
      </c>
      <c r="D12" s="173">
        <v>4310100245</v>
      </c>
      <c r="E12" s="166" t="s">
        <v>250</v>
      </c>
      <c r="F12" s="166">
        <v>43556</v>
      </c>
      <c r="G12" s="140" t="s">
        <v>1608</v>
      </c>
      <c r="H12" s="141"/>
      <c r="I12" s="256"/>
      <c r="J12" s="256"/>
      <c r="K12" s="143"/>
      <c r="L12" s="142" t="s">
        <v>984</v>
      </c>
      <c r="M12" s="142"/>
      <c r="N12" s="143" t="s">
        <v>139</v>
      </c>
      <c r="O12" s="142" t="s">
        <v>363</v>
      </c>
      <c r="P12" s="142" t="s">
        <v>1703</v>
      </c>
      <c r="Q12" s="144" t="s">
        <v>140</v>
      </c>
      <c r="R12" s="140" t="s">
        <v>1170</v>
      </c>
      <c r="S12" s="142" t="s">
        <v>141</v>
      </c>
      <c r="T12" s="142" t="s">
        <v>363</v>
      </c>
      <c r="U12" s="142" t="s">
        <v>1703</v>
      </c>
      <c r="V12" s="142" t="s">
        <v>296</v>
      </c>
      <c r="W12" s="144" t="s">
        <v>485</v>
      </c>
      <c r="X12" s="176"/>
      <c r="Y12" s="147" t="s">
        <v>142</v>
      </c>
      <c r="Z12" s="146" t="s">
        <v>142</v>
      </c>
      <c r="AA12" s="148" t="s">
        <v>70</v>
      </c>
      <c r="AB12" s="149">
        <v>17</v>
      </c>
      <c r="AC12" s="177"/>
      <c r="AD12" s="177"/>
      <c r="AE12" s="178">
        <v>45747</v>
      </c>
      <c r="AF12" s="37" t="s">
        <v>749</v>
      </c>
    </row>
    <row r="13" spans="1:33" s="45" customFormat="1" ht="63.75" customHeight="1" x14ac:dyDescent="0.2">
      <c r="A13" s="164">
        <f t="shared" si="0"/>
        <v>6</v>
      </c>
      <c r="B13" s="135">
        <f t="shared" si="1"/>
        <v>6</v>
      </c>
      <c r="C13" s="172" t="s">
        <v>278</v>
      </c>
      <c r="D13" s="173">
        <v>4310100294</v>
      </c>
      <c r="E13" s="166">
        <v>43922</v>
      </c>
      <c r="F13" s="166">
        <v>43922</v>
      </c>
      <c r="G13" s="174" t="s">
        <v>918</v>
      </c>
      <c r="H13" s="141" t="s">
        <v>281</v>
      </c>
      <c r="I13" s="256"/>
      <c r="J13" s="256" t="s">
        <v>280</v>
      </c>
      <c r="K13" s="143"/>
      <c r="L13" s="142" t="s">
        <v>118</v>
      </c>
      <c r="M13" s="142"/>
      <c r="N13" s="143" t="s">
        <v>119</v>
      </c>
      <c r="O13" s="142" t="s">
        <v>278</v>
      </c>
      <c r="P13" s="142" t="s">
        <v>1575</v>
      </c>
      <c r="Q13" s="144" t="s">
        <v>1</v>
      </c>
      <c r="R13" s="140" t="s">
        <v>2</v>
      </c>
      <c r="S13" s="142" t="s">
        <v>119</v>
      </c>
      <c r="T13" s="142" t="s">
        <v>278</v>
      </c>
      <c r="U13" s="142" t="s">
        <v>1521</v>
      </c>
      <c r="V13" s="142" t="s">
        <v>282</v>
      </c>
      <c r="W13" s="457" t="s">
        <v>1749</v>
      </c>
      <c r="X13" s="176" t="s">
        <v>61</v>
      </c>
      <c r="Y13" s="147" t="s">
        <v>281</v>
      </c>
      <c r="Z13" s="146" t="s">
        <v>61</v>
      </c>
      <c r="AA13" s="148" t="s">
        <v>61</v>
      </c>
      <c r="AB13" s="417">
        <v>20</v>
      </c>
      <c r="AC13" s="177"/>
      <c r="AD13" s="177"/>
      <c r="AE13" s="179">
        <v>46112</v>
      </c>
    </row>
    <row r="14" spans="1:33" s="45" customFormat="1" ht="63.75" customHeight="1" x14ac:dyDescent="0.2">
      <c r="A14" s="164">
        <f t="shared" si="0"/>
        <v>6</v>
      </c>
      <c r="B14" s="135">
        <f t="shared" si="1"/>
        <v>7</v>
      </c>
      <c r="C14" s="172" t="s">
        <v>278</v>
      </c>
      <c r="D14" s="173">
        <v>4310100294</v>
      </c>
      <c r="E14" s="166" t="s">
        <v>250</v>
      </c>
      <c r="F14" s="166">
        <v>43556</v>
      </c>
      <c r="G14" s="140" t="s">
        <v>1607</v>
      </c>
      <c r="H14" s="141" t="s">
        <v>281</v>
      </c>
      <c r="I14" s="256"/>
      <c r="J14" s="256" t="s">
        <v>280</v>
      </c>
      <c r="K14" s="143"/>
      <c r="L14" s="142" t="s">
        <v>118</v>
      </c>
      <c r="M14" s="142"/>
      <c r="N14" s="143" t="s">
        <v>1299</v>
      </c>
      <c r="O14" s="142" t="s">
        <v>278</v>
      </c>
      <c r="P14" s="142" t="s">
        <v>1300</v>
      </c>
      <c r="Q14" s="144" t="s">
        <v>1</v>
      </c>
      <c r="R14" s="140" t="s">
        <v>2</v>
      </c>
      <c r="S14" s="142" t="s">
        <v>1299</v>
      </c>
      <c r="T14" s="142" t="s">
        <v>278</v>
      </c>
      <c r="U14" s="142" t="s">
        <v>1521</v>
      </c>
      <c r="V14" s="142" t="s">
        <v>282</v>
      </c>
      <c r="W14" s="457" t="s">
        <v>1749</v>
      </c>
      <c r="X14" s="176" t="s">
        <v>61</v>
      </c>
      <c r="Y14" s="147" t="s">
        <v>281</v>
      </c>
      <c r="Z14" s="146" t="s">
        <v>61</v>
      </c>
      <c r="AA14" s="148" t="s">
        <v>61</v>
      </c>
      <c r="AB14" s="417">
        <v>20</v>
      </c>
      <c r="AC14" s="177"/>
      <c r="AD14" s="177"/>
      <c r="AE14" s="178">
        <v>45747</v>
      </c>
    </row>
    <row r="15" spans="1:33" s="45" customFormat="1" ht="63.75" customHeight="1" x14ac:dyDescent="0.2">
      <c r="A15" s="164">
        <f t="shared" si="0"/>
        <v>7</v>
      </c>
      <c r="B15" s="135">
        <f t="shared" si="1"/>
        <v>8</v>
      </c>
      <c r="C15" s="172" t="s">
        <v>278</v>
      </c>
      <c r="D15" s="173" t="s">
        <v>850</v>
      </c>
      <c r="E15" s="166" t="s">
        <v>250</v>
      </c>
      <c r="F15" s="166">
        <v>43556</v>
      </c>
      <c r="G15" s="140" t="s">
        <v>1607</v>
      </c>
      <c r="H15" s="141" t="s">
        <v>446</v>
      </c>
      <c r="I15" s="256"/>
      <c r="J15" s="256" t="s">
        <v>280</v>
      </c>
      <c r="K15" s="143"/>
      <c r="L15" s="142" t="s">
        <v>985</v>
      </c>
      <c r="M15" s="142"/>
      <c r="N15" s="143" t="s">
        <v>447</v>
      </c>
      <c r="O15" s="142" t="s">
        <v>278</v>
      </c>
      <c r="P15" s="142" t="s">
        <v>1301</v>
      </c>
      <c r="Q15" s="144" t="s">
        <v>24</v>
      </c>
      <c r="R15" s="180" t="s">
        <v>12</v>
      </c>
      <c r="S15" s="142" t="s">
        <v>447</v>
      </c>
      <c r="T15" s="142" t="s">
        <v>278</v>
      </c>
      <c r="U15" s="142" t="s">
        <v>1291</v>
      </c>
      <c r="V15" s="142" t="s">
        <v>282</v>
      </c>
      <c r="W15" s="144" t="s">
        <v>13</v>
      </c>
      <c r="X15" s="176" t="s">
        <v>281</v>
      </c>
      <c r="Y15" s="147" t="s">
        <v>281</v>
      </c>
      <c r="Z15" s="146" t="s">
        <v>281</v>
      </c>
      <c r="AA15" s="148" t="s">
        <v>0</v>
      </c>
      <c r="AB15" s="149">
        <v>40</v>
      </c>
      <c r="AC15" s="177"/>
      <c r="AD15" s="177"/>
      <c r="AE15" s="178">
        <v>45747</v>
      </c>
      <c r="AF15" s="37" t="s">
        <v>499</v>
      </c>
    </row>
    <row r="16" spans="1:33" s="45" customFormat="1" ht="63.75" customHeight="1" x14ac:dyDescent="0.2">
      <c r="A16" s="164">
        <f t="shared" si="0"/>
        <v>8</v>
      </c>
      <c r="B16" s="135">
        <f t="shared" si="1"/>
        <v>9</v>
      </c>
      <c r="C16" s="172" t="s">
        <v>278</v>
      </c>
      <c r="D16" s="173" t="s">
        <v>143</v>
      </c>
      <c r="E16" s="138" t="s">
        <v>250</v>
      </c>
      <c r="F16" s="166">
        <v>43556</v>
      </c>
      <c r="G16" s="140" t="s">
        <v>1607</v>
      </c>
      <c r="H16" s="141" t="s">
        <v>281</v>
      </c>
      <c r="I16" s="256"/>
      <c r="J16" s="256" t="s">
        <v>280</v>
      </c>
      <c r="K16" s="143"/>
      <c r="L16" s="142" t="s">
        <v>14</v>
      </c>
      <c r="M16" s="142" t="s">
        <v>280</v>
      </c>
      <c r="N16" s="143" t="s">
        <v>15</v>
      </c>
      <c r="O16" s="142" t="s">
        <v>278</v>
      </c>
      <c r="P16" s="142" t="s">
        <v>1524</v>
      </c>
      <c r="Q16" s="144" t="s">
        <v>419</v>
      </c>
      <c r="R16" s="140" t="s">
        <v>420</v>
      </c>
      <c r="S16" s="142" t="s">
        <v>15</v>
      </c>
      <c r="T16" s="142" t="s">
        <v>278</v>
      </c>
      <c r="U16" s="142" t="s">
        <v>1524</v>
      </c>
      <c r="V16" s="142" t="s">
        <v>282</v>
      </c>
      <c r="W16" s="144" t="s">
        <v>1733</v>
      </c>
      <c r="X16" s="176" t="s">
        <v>281</v>
      </c>
      <c r="Y16" s="147" t="s">
        <v>281</v>
      </c>
      <c r="Z16" s="146" t="s">
        <v>281</v>
      </c>
      <c r="AA16" s="148" t="s">
        <v>61</v>
      </c>
      <c r="AB16" s="149">
        <v>15</v>
      </c>
      <c r="AC16" s="177"/>
      <c r="AD16" s="177"/>
      <c r="AE16" s="178">
        <v>45747</v>
      </c>
    </row>
    <row r="17" spans="1:33" s="45" customFormat="1" ht="63.75" customHeight="1" x14ac:dyDescent="0.2">
      <c r="A17" s="164">
        <f t="shared" si="0"/>
        <v>9</v>
      </c>
      <c r="B17" s="135">
        <f t="shared" si="1"/>
        <v>10</v>
      </c>
      <c r="C17" s="172" t="s">
        <v>278</v>
      </c>
      <c r="D17" s="173">
        <v>4310100476</v>
      </c>
      <c r="E17" s="166" t="s">
        <v>251</v>
      </c>
      <c r="F17" s="166">
        <v>45261</v>
      </c>
      <c r="G17" s="174" t="s">
        <v>374</v>
      </c>
      <c r="H17" s="141" t="s">
        <v>281</v>
      </c>
      <c r="I17" s="256"/>
      <c r="J17" s="256" t="s">
        <v>280</v>
      </c>
      <c r="K17" s="143"/>
      <c r="L17" s="142" t="s">
        <v>14</v>
      </c>
      <c r="M17" s="142" t="s">
        <v>280</v>
      </c>
      <c r="N17" s="143" t="s">
        <v>15</v>
      </c>
      <c r="O17" s="142" t="s">
        <v>278</v>
      </c>
      <c r="P17" s="142" t="s">
        <v>1524</v>
      </c>
      <c r="Q17" s="144" t="s">
        <v>419</v>
      </c>
      <c r="R17" s="140" t="s">
        <v>420</v>
      </c>
      <c r="S17" s="142" t="s">
        <v>15</v>
      </c>
      <c r="T17" s="142" t="s">
        <v>278</v>
      </c>
      <c r="U17" s="142" t="s">
        <v>1524</v>
      </c>
      <c r="V17" s="142" t="s">
        <v>282</v>
      </c>
      <c r="W17" s="144" t="s">
        <v>1733</v>
      </c>
      <c r="X17" s="176"/>
      <c r="Y17" s="147" t="s">
        <v>281</v>
      </c>
      <c r="Z17" s="146" t="s">
        <v>281</v>
      </c>
      <c r="AA17" s="148" t="s">
        <v>70</v>
      </c>
      <c r="AB17" s="149">
        <v>6</v>
      </c>
      <c r="AC17" s="177"/>
      <c r="AD17" s="177"/>
      <c r="AE17" s="178">
        <v>47452</v>
      </c>
    </row>
    <row r="18" spans="1:33" s="45" customFormat="1" ht="63.75" customHeight="1" x14ac:dyDescent="0.2">
      <c r="A18" s="164">
        <f t="shared" si="0"/>
        <v>10</v>
      </c>
      <c r="B18" s="135">
        <f t="shared" si="1"/>
        <v>11</v>
      </c>
      <c r="C18" s="172" t="s">
        <v>278</v>
      </c>
      <c r="D18" s="173">
        <v>4312400106</v>
      </c>
      <c r="E18" s="166" t="s">
        <v>250</v>
      </c>
      <c r="F18" s="166">
        <v>43556</v>
      </c>
      <c r="G18" s="140" t="s">
        <v>1607</v>
      </c>
      <c r="H18" s="141" t="s">
        <v>0</v>
      </c>
      <c r="I18" s="256"/>
      <c r="J18" s="256" t="s">
        <v>280</v>
      </c>
      <c r="K18" s="143"/>
      <c r="L18" s="142" t="s">
        <v>421</v>
      </c>
      <c r="M18" s="142" t="s">
        <v>280</v>
      </c>
      <c r="N18" s="143" t="s">
        <v>422</v>
      </c>
      <c r="O18" s="142" t="s">
        <v>278</v>
      </c>
      <c r="P18" s="142" t="s">
        <v>1093</v>
      </c>
      <c r="Q18" s="144" t="s">
        <v>423</v>
      </c>
      <c r="R18" s="140" t="s">
        <v>1171</v>
      </c>
      <c r="S18" s="142" t="s">
        <v>422</v>
      </c>
      <c r="T18" s="142" t="s">
        <v>278</v>
      </c>
      <c r="U18" s="142" t="s">
        <v>1093</v>
      </c>
      <c r="V18" s="142" t="s">
        <v>282</v>
      </c>
      <c r="W18" s="144" t="s">
        <v>424</v>
      </c>
      <c r="X18" s="176" t="s">
        <v>281</v>
      </c>
      <c r="Y18" s="147" t="s">
        <v>281</v>
      </c>
      <c r="Z18" s="146" t="s">
        <v>281</v>
      </c>
      <c r="AA18" s="148" t="s">
        <v>61</v>
      </c>
      <c r="AB18" s="149">
        <v>25</v>
      </c>
      <c r="AC18" s="177"/>
      <c r="AD18" s="177"/>
      <c r="AE18" s="178">
        <v>45747</v>
      </c>
    </row>
    <row r="19" spans="1:33" s="37" customFormat="1" ht="63.75" customHeight="1" x14ac:dyDescent="0.2">
      <c r="A19" s="164">
        <f t="shared" si="0"/>
        <v>11</v>
      </c>
      <c r="B19" s="135">
        <f t="shared" si="1"/>
        <v>12</v>
      </c>
      <c r="C19" s="165" t="s">
        <v>278</v>
      </c>
      <c r="D19" s="137" t="s">
        <v>258</v>
      </c>
      <c r="E19" s="166" t="s">
        <v>252</v>
      </c>
      <c r="F19" s="167">
        <v>43556</v>
      </c>
      <c r="G19" s="140" t="s">
        <v>152</v>
      </c>
      <c r="H19" s="253" t="s">
        <v>28</v>
      </c>
      <c r="I19" s="295"/>
      <c r="J19" s="256"/>
      <c r="K19" s="175"/>
      <c r="L19" s="142" t="s">
        <v>421</v>
      </c>
      <c r="M19" s="142"/>
      <c r="N19" s="142" t="s">
        <v>422</v>
      </c>
      <c r="O19" s="142" t="s">
        <v>278</v>
      </c>
      <c r="P19" s="142" t="s">
        <v>1093</v>
      </c>
      <c r="Q19" s="144" t="s">
        <v>423</v>
      </c>
      <c r="R19" s="140" t="s">
        <v>1171</v>
      </c>
      <c r="S19" s="142" t="s">
        <v>422</v>
      </c>
      <c r="T19" s="142" t="s">
        <v>278</v>
      </c>
      <c r="U19" s="142" t="s">
        <v>1093</v>
      </c>
      <c r="V19" s="142" t="s">
        <v>282</v>
      </c>
      <c r="W19" s="144" t="s">
        <v>424</v>
      </c>
      <c r="X19" s="294"/>
      <c r="Y19" s="292" t="s">
        <v>281</v>
      </c>
      <c r="Z19" s="286"/>
      <c r="AA19" s="296" t="s">
        <v>61</v>
      </c>
      <c r="AB19" s="297">
        <v>10</v>
      </c>
      <c r="AC19" s="168"/>
      <c r="AD19" s="168"/>
      <c r="AE19" s="178">
        <v>45747</v>
      </c>
    </row>
    <row r="20" spans="1:33" s="327" customFormat="1" ht="63.75" customHeight="1" x14ac:dyDescent="0.2">
      <c r="A20" s="428">
        <f t="shared" si="0"/>
        <v>12</v>
      </c>
      <c r="B20" s="306">
        <f t="shared" si="1"/>
        <v>13</v>
      </c>
      <c r="C20" s="446" t="s">
        <v>278</v>
      </c>
      <c r="D20" s="447">
        <v>4312400114</v>
      </c>
      <c r="E20" s="448" t="s">
        <v>250</v>
      </c>
      <c r="F20" s="448">
        <v>43556</v>
      </c>
      <c r="G20" s="449" t="s">
        <v>292</v>
      </c>
      <c r="H20" s="450" t="s">
        <v>281</v>
      </c>
      <c r="I20" s="314"/>
      <c r="J20" s="314" t="s">
        <v>280</v>
      </c>
      <c r="K20" s="317"/>
      <c r="L20" s="316" t="s">
        <v>425</v>
      </c>
      <c r="M20" s="316" t="s">
        <v>280</v>
      </c>
      <c r="N20" s="317" t="s">
        <v>426</v>
      </c>
      <c r="O20" s="316" t="s">
        <v>278</v>
      </c>
      <c r="P20" s="316" t="s">
        <v>1573</v>
      </c>
      <c r="Q20" s="318" t="s">
        <v>175</v>
      </c>
      <c r="R20" s="311" t="s">
        <v>1341</v>
      </c>
      <c r="S20" s="316" t="s">
        <v>426</v>
      </c>
      <c r="T20" s="316" t="s">
        <v>278</v>
      </c>
      <c r="U20" s="316" t="s">
        <v>1573</v>
      </c>
      <c r="V20" s="316" t="s">
        <v>290</v>
      </c>
      <c r="W20" s="318" t="s">
        <v>1342</v>
      </c>
      <c r="X20" s="320" t="s">
        <v>280</v>
      </c>
      <c r="Y20" s="321" t="s">
        <v>280</v>
      </c>
      <c r="Z20" s="322" t="s">
        <v>281</v>
      </c>
      <c r="AA20" s="323" t="s">
        <v>73</v>
      </c>
      <c r="AB20" s="324">
        <v>6</v>
      </c>
      <c r="AC20" s="325"/>
      <c r="AD20" s="325"/>
      <c r="AE20" s="451">
        <v>45747</v>
      </c>
      <c r="AF20" s="327" t="s">
        <v>636</v>
      </c>
    </row>
    <row r="21" spans="1:33" s="45" customFormat="1" ht="63.75" customHeight="1" x14ac:dyDescent="0.2">
      <c r="A21" s="164">
        <f t="shared" si="0"/>
        <v>12</v>
      </c>
      <c r="B21" s="135">
        <f t="shared" si="1"/>
        <v>14</v>
      </c>
      <c r="C21" s="172" t="s">
        <v>278</v>
      </c>
      <c r="D21" s="173">
        <v>4312400114</v>
      </c>
      <c r="E21" s="166" t="s">
        <v>250</v>
      </c>
      <c r="F21" s="166">
        <v>43556</v>
      </c>
      <c r="G21" s="140" t="s">
        <v>1607</v>
      </c>
      <c r="H21" s="141" t="s">
        <v>281</v>
      </c>
      <c r="I21" s="256"/>
      <c r="J21" s="256" t="s">
        <v>280</v>
      </c>
      <c r="K21" s="143"/>
      <c r="L21" s="142" t="s">
        <v>425</v>
      </c>
      <c r="M21" s="142" t="s">
        <v>280</v>
      </c>
      <c r="N21" s="143" t="s">
        <v>426</v>
      </c>
      <c r="O21" s="142" t="s">
        <v>278</v>
      </c>
      <c r="P21" s="142" t="s">
        <v>1573</v>
      </c>
      <c r="Q21" s="144" t="s">
        <v>175</v>
      </c>
      <c r="R21" s="140" t="s">
        <v>1341</v>
      </c>
      <c r="S21" s="142" t="s">
        <v>426</v>
      </c>
      <c r="T21" s="142" t="s">
        <v>278</v>
      </c>
      <c r="U21" s="142" t="s">
        <v>1573</v>
      </c>
      <c r="V21" s="142" t="s">
        <v>290</v>
      </c>
      <c r="W21" s="144" t="s">
        <v>1342</v>
      </c>
      <c r="X21" s="176" t="s">
        <v>280</v>
      </c>
      <c r="Y21" s="147" t="s">
        <v>280</v>
      </c>
      <c r="Z21" s="146" t="s">
        <v>281</v>
      </c>
      <c r="AA21" s="148" t="s">
        <v>73</v>
      </c>
      <c r="AB21" s="149">
        <v>30</v>
      </c>
      <c r="AC21" s="177"/>
      <c r="AD21" s="177"/>
      <c r="AE21" s="178">
        <v>45747</v>
      </c>
    </row>
    <row r="22" spans="1:33" s="45" customFormat="1" ht="63.75" customHeight="1" x14ac:dyDescent="0.2">
      <c r="A22" s="164">
        <f t="shared" si="0"/>
        <v>13</v>
      </c>
      <c r="B22" s="135">
        <f t="shared" si="1"/>
        <v>15</v>
      </c>
      <c r="C22" s="172" t="s">
        <v>278</v>
      </c>
      <c r="D22" s="173">
        <v>4312440094</v>
      </c>
      <c r="E22" s="166" t="s">
        <v>250</v>
      </c>
      <c r="F22" s="166">
        <v>43556</v>
      </c>
      <c r="G22" s="174" t="s">
        <v>279</v>
      </c>
      <c r="H22" s="141" t="s">
        <v>281</v>
      </c>
      <c r="I22" s="256"/>
      <c r="J22" s="256" t="s">
        <v>280</v>
      </c>
      <c r="K22" s="143"/>
      <c r="L22" s="142" t="s">
        <v>176</v>
      </c>
      <c r="M22" s="142" t="s">
        <v>280</v>
      </c>
      <c r="N22" s="143" t="s">
        <v>177</v>
      </c>
      <c r="O22" s="142" t="s">
        <v>278</v>
      </c>
      <c r="P22" s="142" t="s">
        <v>1552</v>
      </c>
      <c r="Q22" s="144" t="s">
        <v>178</v>
      </c>
      <c r="R22" s="140" t="s">
        <v>179</v>
      </c>
      <c r="S22" s="142" t="s">
        <v>75</v>
      </c>
      <c r="T22" s="142" t="s">
        <v>278</v>
      </c>
      <c r="U22" s="142" t="s">
        <v>1552</v>
      </c>
      <c r="V22" s="142" t="s">
        <v>180</v>
      </c>
      <c r="W22" s="144" t="s">
        <v>181</v>
      </c>
      <c r="X22" s="176" t="s">
        <v>281</v>
      </c>
      <c r="Y22" s="147" t="s">
        <v>281</v>
      </c>
      <c r="Z22" s="146" t="s">
        <v>281</v>
      </c>
      <c r="AA22" s="148"/>
      <c r="AB22" s="149">
        <v>14</v>
      </c>
      <c r="AC22" s="177"/>
      <c r="AD22" s="177"/>
      <c r="AE22" s="179">
        <v>45747</v>
      </c>
    </row>
    <row r="23" spans="1:33" s="45" customFormat="1" ht="63.75" customHeight="1" x14ac:dyDescent="0.2">
      <c r="A23" s="164">
        <f t="shared" si="0"/>
        <v>13</v>
      </c>
      <c r="B23" s="135">
        <f t="shared" si="1"/>
        <v>16</v>
      </c>
      <c r="C23" s="172" t="s">
        <v>278</v>
      </c>
      <c r="D23" s="173">
        <v>4312440094</v>
      </c>
      <c r="E23" s="166" t="s">
        <v>250</v>
      </c>
      <c r="F23" s="166">
        <v>43556</v>
      </c>
      <c r="G23" s="174" t="s">
        <v>182</v>
      </c>
      <c r="H23" s="141" t="s">
        <v>281</v>
      </c>
      <c r="I23" s="256"/>
      <c r="J23" s="256" t="s">
        <v>280</v>
      </c>
      <c r="K23" s="143"/>
      <c r="L23" s="142" t="s">
        <v>176</v>
      </c>
      <c r="M23" s="142" t="s">
        <v>280</v>
      </c>
      <c r="N23" s="143" t="s">
        <v>177</v>
      </c>
      <c r="O23" s="142" t="s">
        <v>278</v>
      </c>
      <c r="P23" s="142" t="s">
        <v>1552</v>
      </c>
      <c r="Q23" s="144" t="s">
        <v>178</v>
      </c>
      <c r="R23" s="140" t="s">
        <v>179</v>
      </c>
      <c r="S23" s="142" t="s">
        <v>75</v>
      </c>
      <c r="T23" s="142" t="s">
        <v>278</v>
      </c>
      <c r="U23" s="142" t="s">
        <v>1552</v>
      </c>
      <c r="V23" s="142" t="s">
        <v>180</v>
      </c>
      <c r="W23" s="144" t="s">
        <v>181</v>
      </c>
      <c r="X23" s="176" t="s">
        <v>281</v>
      </c>
      <c r="Y23" s="147" t="s">
        <v>280</v>
      </c>
      <c r="Z23" s="146" t="s">
        <v>280</v>
      </c>
      <c r="AA23" s="148"/>
      <c r="AB23" s="149">
        <v>6</v>
      </c>
      <c r="AC23" s="177"/>
      <c r="AD23" s="177"/>
      <c r="AE23" s="178">
        <v>45747</v>
      </c>
    </row>
    <row r="24" spans="1:33" s="45" customFormat="1" ht="63.75" customHeight="1" x14ac:dyDescent="0.2">
      <c r="A24" s="164">
        <f t="shared" si="0"/>
        <v>14</v>
      </c>
      <c r="B24" s="135">
        <f t="shared" si="1"/>
        <v>17</v>
      </c>
      <c r="C24" s="172" t="s">
        <v>278</v>
      </c>
      <c r="D24" s="173" t="s">
        <v>635</v>
      </c>
      <c r="E24" s="166" t="s">
        <v>250</v>
      </c>
      <c r="F24" s="166">
        <v>43556</v>
      </c>
      <c r="G24" s="140" t="s">
        <v>1607</v>
      </c>
      <c r="H24" s="141" t="s">
        <v>281</v>
      </c>
      <c r="I24" s="256"/>
      <c r="J24" s="256" t="s">
        <v>280</v>
      </c>
      <c r="K24" s="143"/>
      <c r="L24" s="142" t="s">
        <v>183</v>
      </c>
      <c r="M24" s="142"/>
      <c r="N24" s="143" t="s">
        <v>1302</v>
      </c>
      <c r="O24" s="142" t="s">
        <v>278</v>
      </c>
      <c r="P24" s="142" t="s">
        <v>1303</v>
      </c>
      <c r="Q24" s="144" t="s">
        <v>185</v>
      </c>
      <c r="R24" s="140" t="s">
        <v>186</v>
      </c>
      <c r="S24" s="142" t="s">
        <v>184</v>
      </c>
      <c r="T24" s="142" t="s">
        <v>278</v>
      </c>
      <c r="U24" s="142" t="s">
        <v>1522</v>
      </c>
      <c r="V24" s="142" t="s">
        <v>282</v>
      </c>
      <c r="W24" s="144" t="s">
        <v>641</v>
      </c>
      <c r="X24" s="176" t="s">
        <v>281</v>
      </c>
      <c r="Y24" s="147" t="s">
        <v>281</v>
      </c>
      <c r="Z24" s="146" t="s">
        <v>101</v>
      </c>
      <c r="AA24" s="148" t="s">
        <v>61</v>
      </c>
      <c r="AB24" s="149">
        <v>38</v>
      </c>
      <c r="AC24" s="177" t="s">
        <v>737</v>
      </c>
      <c r="AD24" s="177"/>
      <c r="AE24" s="179">
        <v>45747</v>
      </c>
    </row>
    <row r="25" spans="1:33" s="273" customFormat="1" ht="63.75" customHeight="1" thickBot="1" x14ac:dyDescent="0.25">
      <c r="A25" s="164">
        <f t="shared" si="0"/>
        <v>14</v>
      </c>
      <c r="B25" s="135">
        <f t="shared" si="1"/>
        <v>18</v>
      </c>
      <c r="C25" s="172" t="s">
        <v>278</v>
      </c>
      <c r="D25" s="173" t="s">
        <v>634</v>
      </c>
      <c r="E25" s="138">
        <v>39753</v>
      </c>
      <c r="F25" s="139">
        <v>43556</v>
      </c>
      <c r="G25" s="181" t="s">
        <v>256</v>
      </c>
      <c r="H25" s="141" t="s">
        <v>281</v>
      </c>
      <c r="I25" s="256"/>
      <c r="J25" s="256" t="s">
        <v>280</v>
      </c>
      <c r="K25" s="143"/>
      <c r="L25" s="142" t="s">
        <v>183</v>
      </c>
      <c r="M25" s="142"/>
      <c r="N25" s="143" t="s">
        <v>184</v>
      </c>
      <c r="O25" s="142" t="s">
        <v>278</v>
      </c>
      <c r="P25" s="142" t="s">
        <v>1303</v>
      </c>
      <c r="Q25" s="144" t="s">
        <v>185</v>
      </c>
      <c r="R25" s="140" t="s">
        <v>186</v>
      </c>
      <c r="S25" s="142" t="s">
        <v>184</v>
      </c>
      <c r="T25" s="142" t="s">
        <v>278</v>
      </c>
      <c r="U25" s="142" t="s">
        <v>1522</v>
      </c>
      <c r="V25" s="142" t="s">
        <v>282</v>
      </c>
      <c r="W25" s="144" t="s">
        <v>641</v>
      </c>
      <c r="X25" s="176" t="s">
        <v>281</v>
      </c>
      <c r="Y25" s="147" t="s">
        <v>281</v>
      </c>
      <c r="Z25" s="146" t="s">
        <v>281</v>
      </c>
      <c r="AA25" s="148" t="s">
        <v>61</v>
      </c>
      <c r="AB25" s="149">
        <v>6</v>
      </c>
      <c r="AC25" s="177" t="s">
        <v>736</v>
      </c>
      <c r="AD25" s="177"/>
      <c r="AE25" s="179">
        <v>45747</v>
      </c>
      <c r="AF25" s="87"/>
      <c r="AG25" s="87"/>
    </row>
    <row r="26" spans="1:33" s="87" customFormat="1" ht="66.75" customHeight="1" x14ac:dyDescent="0.2">
      <c r="A26" s="164">
        <f t="shared" si="0"/>
        <v>14</v>
      </c>
      <c r="B26" s="135">
        <f t="shared" si="1"/>
        <v>19</v>
      </c>
      <c r="C26" s="172" t="s">
        <v>278</v>
      </c>
      <c r="D26" s="173" t="s">
        <v>44</v>
      </c>
      <c r="E26" s="138">
        <v>41365</v>
      </c>
      <c r="F26" s="139">
        <v>43556</v>
      </c>
      <c r="G26" s="181" t="s">
        <v>152</v>
      </c>
      <c r="H26" s="141" t="s">
        <v>61</v>
      </c>
      <c r="I26" s="256"/>
      <c r="J26" s="256"/>
      <c r="K26" s="143"/>
      <c r="L26" s="142" t="s">
        <v>183</v>
      </c>
      <c r="M26" s="142" t="s">
        <v>280</v>
      </c>
      <c r="N26" s="143" t="s">
        <v>184</v>
      </c>
      <c r="O26" s="142" t="s">
        <v>278</v>
      </c>
      <c r="P26" s="142" t="s">
        <v>1303</v>
      </c>
      <c r="Q26" s="144" t="s">
        <v>185</v>
      </c>
      <c r="R26" s="140" t="s">
        <v>186</v>
      </c>
      <c r="S26" s="142" t="s">
        <v>184</v>
      </c>
      <c r="T26" s="142" t="s">
        <v>278</v>
      </c>
      <c r="U26" s="142" t="s">
        <v>1522</v>
      </c>
      <c r="V26" s="142" t="s">
        <v>282</v>
      </c>
      <c r="W26" s="144" t="s">
        <v>641</v>
      </c>
      <c r="X26" s="176" t="s">
        <v>281</v>
      </c>
      <c r="Y26" s="147" t="s">
        <v>281</v>
      </c>
      <c r="Z26" s="146" t="s">
        <v>281</v>
      </c>
      <c r="AA26" s="148" t="s">
        <v>281</v>
      </c>
      <c r="AB26" s="149">
        <v>16</v>
      </c>
      <c r="AC26" s="177" t="s">
        <v>735</v>
      </c>
      <c r="AD26" s="177"/>
      <c r="AE26" s="178">
        <v>45747</v>
      </c>
      <c r="AF26" s="117" t="s">
        <v>831</v>
      </c>
    </row>
    <row r="27" spans="1:33" s="87" customFormat="1" ht="63.75" customHeight="1" x14ac:dyDescent="0.2">
      <c r="A27" s="164">
        <f t="shared" si="0"/>
        <v>14</v>
      </c>
      <c r="B27" s="135">
        <f t="shared" si="1"/>
        <v>20</v>
      </c>
      <c r="C27" s="172" t="s">
        <v>363</v>
      </c>
      <c r="D27" s="173" t="s">
        <v>765</v>
      </c>
      <c r="E27" s="138">
        <v>43374</v>
      </c>
      <c r="F27" s="139">
        <v>43374</v>
      </c>
      <c r="G27" s="181" t="s">
        <v>761</v>
      </c>
      <c r="H27" s="141"/>
      <c r="I27" s="256"/>
      <c r="J27" s="256"/>
      <c r="K27" s="143"/>
      <c r="L27" s="142" t="s">
        <v>183</v>
      </c>
      <c r="M27" s="142"/>
      <c r="N27" s="143" t="s">
        <v>184</v>
      </c>
      <c r="O27" s="142" t="s">
        <v>278</v>
      </c>
      <c r="P27" s="142" t="s">
        <v>1303</v>
      </c>
      <c r="Q27" s="144" t="s">
        <v>185</v>
      </c>
      <c r="R27" s="140" t="s">
        <v>186</v>
      </c>
      <c r="S27" s="142" t="s">
        <v>1302</v>
      </c>
      <c r="T27" s="142" t="s">
        <v>278</v>
      </c>
      <c r="U27" s="142" t="s">
        <v>1522</v>
      </c>
      <c r="V27" s="142" t="s">
        <v>282</v>
      </c>
      <c r="W27" s="144" t="s">
        <v>641</v>
      </c>
      <c r="X27" s="176" t="s">
        <v>281</v>
      </c>
      <c r="Y27" s="147" t="s">
        <v>281</v>
      </c>
      <c r="Z27" s="146" t="s">
        <v>281</v>
      </c>
      <c r="AA27" s="148" t="s">
        <v>281</v>
      </c>
      <c r="AB27" s="182"/>
      <c r="AC27" s="177"/>
      <c r="AD27" s="177"/>
      <c r="AE27" s="178">
        <v>45565</v>
      </c>
      <c r="AF27" s="117"/>
    </row>
    <row r="28" spans="1:33" s="45" customFormat="1" ht="63.75" customHeight="1" x14ac:dyDescent="0.2">
      <c r="A28" s="164">
        <f t="shared" si="0"/>
        <v>15</v>
      </c>
      <c r="B28" s="135">
        <f t="shared" si="1"/>
        <v>21</v>
      </c>
      <c r="C28" s="172" t="s">
        <v>363</v>
      </c>
      <c r="D28" s="173" t="s">
        <v>375</v>
      </c>
      <c r="E28" s="138">
        <v>39173</v>
      </c>
      <c r="F28" s="139">
        <v>43556</v>
      </c>
      <c r="G28" s="140" t="s">
        <v>1607</v>
      </c>
      <c r="H28" s="141" t="s">
        <v>280</v>
      </c>
      <c r="I28" s="256"/>
      <c r="J28" s="256" t="s">
        <v>280</v>
      </c>
      <c r="K28" s="143"/>
      <c r="L28" s="142" t="s">
        <v>986</v>
      </c>
      <c r="M28" s="142" t="s">
        <v>280</v>
      </c>
      <c r="N28" s="143" t="s">
        <v>376</v>
      </c>
      <c r="O28" s="142" t="s">
        <v>363</v>
      </c>
      <c r="P28" s="142" t="s">
        <v>1304</v>
      </c>
      <c r="Q28" s="144" t="s">
        <v>68</v>
      </c>
      <c r="R28" s="140" t="s">
        <v>1172</v>
      </c>
      <c r="S28" s="142" t="s">
        <v>3</v>
      </c>
      <c r="T28" s="142" t="s">
        <v>365</v>
      </c>
      <c r="U28" s="142" t="s">
        <v>1262</v>
      </c>
      <c r="V28" s="142" t="s">
        <v>282</v>
      </c>
      <c r="W28" s="144" t="s">
        <v>4</v>
      </c>
      <c r="X28" s="176" t="s">
        <v>280</v>
      </c>
      <c r="Y28" s="147" t="s">
        <v>281</v>
      </c>
      <c r="Z28" s="146" t="s">
        <v>281</v>
      </c>
      <c r="AA28" s="148" t="s">
        <v>70</v>
      </c>
      <c r="AB28" s="149">
        <v>20</v>
      </c>
      <c r="AC28" s="177"/>
      <c r="AD28" s="177"/>
      <c r="AE28" s="178">
        <v>45747</v>
      </c>
    </row>
    <row r="29" spans="1:33" s="45" customFormat="1" ht="63.75" customHeight="1" x14ac:dyDescent="0.2">
      <c r="A29" s="164">
        <f t="shared" si="0"/>
        <v>16</v>
      </c>
      <c r="B29" s="135">
        <f t="shared" si="1"/>
        <v>22</v>
      </c>
      <c r="C29" s="165" t="s">
        <v>278</v>
      </c>
      <c r="D29" s="137" t="s">
        <v>930</v>
      </c>
      <c r="E29" s="138">
        <v>39234</v>
      </c>
      <c r="F29" s="183">
        <v>43617</v>
      </c>
      <c r="G29" s="140" t="s">
        <v>1608</v>
      </c>
      <c r="H29" s="293" t="s">
        <v>548</v>
      </c>
      <c r="I29" s="295"/>
      <c r="J29" s="256"/>
      <c r="K29" s="175"/>
      <c r="L29" s="185" t="s">
        <v>104</v>
      </c>
      <c r="M29" s="186"/>
      <c r="N29" s="187" t="s">
        <v>368</v>
      </c>
      <c r="O29" s="187" t="s">
        <v>278</v>
      </c>
      <c r="P29" s="187" t="s">
        <v>1553</v>
      </c>
      <c r="Q29" s="188" t="s">
        <v>934</v>
      </c>
      <c r="R29" s="184" t="s">
        <v>547</v>
      </c>
      <c r="S29" s="186" t="s">
        <v>368</v>
      </c>
      <c r="T29" s="186" t="s">
        <v>278</v>
      </c>
      <c r="U29" s="186" t="s">
        <v>1553</v>
      </c>
      <c r="V29" s="186" t="s">
        <v>935</v>
      </c>
      <c r="W29" s="189" t="s">
        <v>936</v>
      </c>
      <c r="X29" s="287" t="s">
        <v>281</v>
      </c>
      <c r="Y29" s="288" t="s">
        <v>281</v>
      </c>
      <c r="Z29" s="289" t="s">
        <v>281</v>
      </c>
      <c r="AA29" s="290" t="s">
        <v>616</v>
      </c>
      <c r="AB29" s="297">
        <v>28</v>
      </c>
      <c r="AC29" s="168"/>
      <c r="AD29" s="168"/>
      <c r="AE29" s="178">
        <v>45808</v>
      </c>
    </row>
    <row r="30" spans="1:33" s="45" customFormat="1" ht="63.75" customHeight="1" x14ac:dyDescent="0.2">
      <c r="A30" s="164">
        <f t="shared" si="0"/>
        <v>16</v>
      </c>
      <c r="B30" s="135">
        <f t="shared" si="1"/>
        <v>23</v>
      </c>
      <c r="C30" s="165" t="s">
        <v>278</v>
      </c>
      <c r="D30" s="137" t="s">
        <v>103</v>
      </c>
      <c r="E30" s="138">
        <v>42461</v>
      </c>
      <c r="F30" s="191">
        <v>43617</v>
      </c>
      <c r="G30" s="140" t="s">
        <v>1607</v>
      </c>
      <c r="H30" s="293" t="s">
        <v>548</v>
      </c>
      <c r="I30" s="295"/>
      <c r="J30" s="256"/>
      <c r="K30" s="175"/>
      <c r="L30" s="185" t="s">
        <v>104</v>
      </c>
      <c r="M30" s="186"/>
      <c r="N30" s="187" t="s">
        <v>368</v>
      </c>
      <c r="O30" s="187" t="s">
        <v>278</v>
      </c>
      <c r="P30" s="187" t="s">
        <v>1553</v>
      </c>
      <c r="Q30" s="188" t="s">
        <v>369</v>
      </c>
      <c r="R30" s="184" t="s">
        <v>547</v>
      </c>
      <c r="S30" s="186" t="s">
        <v>368</v>
      </c>
      <c r="T30" s="186" t="s">
        <v>278</v>
      </c>
      <c r="U30" s="192" t="s">
        <v>1553</v>
      </c>
      <c r="V30" s="186" t="s">
        <v>282</v>
      </c>
      <c r="W30" s="189" t="s">
        <v>370</v>
      </c>
      <c r="X30" s="287" t="s">
        <v>281</v>
      </c>
      <c r="Y30" s="288" t="s">
        <v>281</v>
      </c>
      <c r="Z30" s="289" t="s">
        <v>281</v>
      </c>
      <c r="AA30" s="290" t="s">
        <v>548</v>
      </c>
      <c r="AB30" s="297">
        <v>12</v>
      </c>
      <c r="AC30" s="168"/>
      <c r="AD30" s="168"/>
      <c r="AE30" s="179">
        <v>45808</v>
      </c>
    </row>
    <row r="31" spans="1:33" s="37" customFormat="1" ht="63.75" customHeight="1" x14ac:dyDescent="0.2">
      <c r="A31" s="164">
        <f t="shared" si="0"/>
        <v>17</v>
      </c>
      <c r="B31" s="135">
        <f t="shared" si="1"/>
        <v>24</v>
      </c>
      <c r="C31" s="165" t="s">
        <v>278</v>
      </c>
      <c r="D31" s="137" t="s">
        <v>377</v>
      </c>
      <c r="E31" s="193">
        <v>39356</v>
      </c>
      <c r="F31" s="194">
        <v>43739</v>
      </c>
      <c r="G31" s="140" t="s">
        <v>1607</v>
      </c>
      <c r="H31" s="253"/>
      <c r="I31" s="295"/>
      <c r="J31" s="256"/>
      <c r="K31" s="175"/>
      <c r="L31" s="142" t="s">
        <v>1305</v>
      </c>
      <c r="M31" s="142"/>
      <c r="N31" s="142" t="s">
        <v>48</v>
      </c>
      <c r="O31" s="142" t="s">
        <v>278</v>
      </c>
      <c r="P31" s="142" t="s">
        <v>1561</v>
      </c>
      <c r="Q31" s="144" t="s">
        <v>378</v>
      </c>
      <c r="R31" s="140" t="s">
        <v>1491</v>
      </c>
      <c r="S31" s="142" t="s">
        <v>47</v>
      </c>
      <c r="T31" s="142" t="s">
        <v>278</v>
      </c>
      <c r="U31" s="145" t="s">
        <v>1263</v>
      </c>
      <c r="V31" s="142" t="s">
        <v>290</v>
      </c>
      <c r="W31" s="144" t="s">
        <v>870</v>
      </c>
      <c r="X31" s="294"/>
      <c r="Y31" s="292" t="s">
        <v>281</v>
      </c>
      <c r="Z31" s="286"/>
      <c r="AA31" s="296"/>
      <c r="AB31" s="297">
        <v>20</v>
      </c>
      <c r="AC31" s="168"/>
      <c r="AD31" s="168"/>
      <c r="AE31" s="178">
        <v>45930</v>
      </c>
    </row>
    <row r="32" spans="1:33" s="37" customFormat="1" ht="63.75" customHeight="1" x14ac:dyDescent="0.2">
      <c r="A32" s="164">
        <f t="shared" si="0"/>
        <v>18</v>
      </c>
      <c r="B32" s="135">
        <f t="shared" si="1"/>
        <v>25</v>
      </c>
      <c r="C32" s="165" t="s">
        <v>278</v>
      </c>
      <c r="D32" s="137" t="s">
        <v>379</v>
      </c>
      <c r="E32" s="193">
        <v>41000</v>
      </c>
      <c r="F32" s="194">
        <v>43191</v>
      </c>
      <c r="G32" s="140" t="s">
        <v>380</v>
      </c>
      <c r="H32" s="253"/>
      <c r="I32" s="295"/>
      <c r="J32" s="256"/>
      <c r="K32" s="175"/>
      <c r="L32" s="142" t="s">
        <v>987</v>
      </c>
      <c r="M32" s="142"/>
      <c r="N32" s="142" t="s">
        <v>381</v>
      </c>
      <c r="O32" s="142" t="s">
        <v>278</v>
      </c>
      <c r="P32" s="142" t="s">
        <v>1562</v>
      </c>
      <c r="Q32" s="144" t="s">
        <v>382</v>
      </c>
      <c r="R32" s="140" t="s">
        <v>1173</v>
      </c>
      <c r="S32" s="142" t="s">
        <v>383</v>
      </c>
      <c r="T32" s="142" t="s">
        <v>278</v>
      </c>
      <c r="U32" s="145" t="s">
        <v>1568</v>
      </c>
      <c r="V32" s="142" t="s">
        <v>290</v>
      </c>
      <c r="W32" s="144" t="s">
        <v>354</v>
      </c>
      <c r="X32" s="294"/>
      <c r="Y32" s="292"/>
      <c r="Z32" s="286" t="s">
        <v>281</v>
      </c>
      <c r="AA32" s="296" t="s">
        <v>73</v>
      </c>
      <c r="AB32" s="297">
        <v>40</v>
      </c>
      <c r="AC32" s="168"/>
      <c r="AD32" s="168" t="s">
        <v>1667</v>
      </c>
      <c r="AE32" s="169">
        <v>45382</v>
      </c>
    </row>
    <row r="33" spans="1:33" s="37" customFormat="1" ht="63.75" customHeight="1" x14ac:dyDescent="0.2">
      <c r="A33" s="164">
        <f t="shared" si="0"/>
        <v>19</v>
      </c>
      <c r="B33" s="135">
        <f t="shared" si="1"/>
        <v>26</v>
      </c>
      <c r="C33" s="165" t="s">
        <v>278</v>
      </c>
      <c r="D33" s="137" t="s">
        <v>384</v>
      </c>
      <c r="E33" s="193">
        <v>41000</v>
      </c>
      <c r="F33" s="194">
        <v>43191</v>
      </c>
      <c r="G33" s="140" t="s">
        <v>1607</v>
      </c>
      <c r="H33" s="253"/>
      <c r="I33" s="295"/>
      <c r="J33" s="256"/>
      <c r="K33" s="175"/>
      <c r="L33" s="142" t="s">
        <v>1307</v>
      </c>
      <c r="M33" s="142"/>
      <c r="N33" s="142" t="s">
        <v>381</v>
      </c>
      <c r="O33" s="142" t="s">
        <v>278</v>
      </c>
      <c r="P33" s="142" t="s">
        <v>1306</v>
      </c>
      <c r="Q33" s="144" t="s">
        <v>385</v>
      </c>
      <c r="R33" s="140" t="s">
        <v>1173</v>
      </c>
      <c r="S33" s="142" t="s">
        <v>383</v>
      </c>
      <c r="T33" s="142" t="s">
        <v>278</v>
      </c>
      <c r="U33" s="145" t="s">
        <v>1568</v>
      </c>
      <c r="V33" s="142" t="s">
        <v>290</v>
      </c>
      <c r="W33" s="144" t="s">
        <v>354</v>
      </c>
      <c r="X33" s="294" t="s">
        <v>280</v>
      </c>
      <c r="Y33" s="292"/>
      <c r="Z33" s="286" t="s">
        <v>386</v>
      </c>
      <c r="AA33" s="296" t="s">
        <v>73</v>
      </c>
      <c r="AB33" s="297">
        <v>30</v>
      </c>
      <c r="AC33" s="168"/>
      <c r="AD33" s="168"/>
      <c r="AE33" s="263">
        <v>45382</v>
      </c>
    </row>
    <row r="34" spans="1:33" s="37" customFormat="1" ht="63.75" customHeight="1" x14ac:dyDescent="0.2">
      <c r="A34" s="164">
        <f t="shared" si="0"/>
        <v>20</v>
      </c>
      <c r="B34" s="135">
        <f t="shared" si="1"/>
        <v>27</v>
      </c>
      <c r="C34" s="165" t="s">
        <v>363</v>
      </c>
      <c r="D34" s="137" t="s">
        <v>387</v>
      </c>
      <c r="E34" s="193">
        <v>39539</v>
      </c>
      <c r="F34" s="217">
        <v>43922</v>
      </c>
      <c r="G34" s="140" t="s">
        <v>1607</v>
      </c>
      <c r="H34" s="253" t="s">
        <v>138</v>
      </c>
      <c r="I34" s="295"/>
      <c r="J34" s="256"/>
      <c r="K34" s="175"/>
      <c r="L34" s="142" t="s">
        <v>988</v>
      </c>
      <c r="M34" s="142"/>
      <c r="N34" s="142" t="s">
        <v>388</v>
      </c>
      <c r="O34" s="142" t="s">
        <v>363</v>
      </c>
      <c r="P34" s="142" t="s">
        <v>1308</v>
      </c>
      <c r="Q34" s="144" t="s">
        <v>389</v>
      </c>
      <c r="R34" s="140" t="s">
        <v>1174</v>
      </c>
      <c r="S34" s="142" t="s">
        <v>257</v>
      </c>
      <c r="T34" s="142" t="s">
        <v>363</v>
      </c>
      <c r="U34" s="142" t="s">
        <v>1094</v>
      </c>
      <c r="V34" s="142" t="s">
        <v>296</v>
      </c>
      <c r="W34" s="144" t="s">
        <v>1731</v>
      </c>
      <c r="X34" s="294"/>
      <c r="Y34" s="292" t="s">
        <v>390</v>
      </c>
      <c r="Z34" s="286" t="s">
        <v>911</v>
      </c>
      <c r="AA34" s="296" t="s">
        <v>911</v>
      </c>
      <c r="AB34" s="297">
        <v>20</v>
      </c>
      <c r="AC34" s="168"/>
      <c r="AD34" s="168"/>
      <c r="AE34" s="178">
        <v>46112</v>
      </c>
    </row>
    <row r="35" spans="1:33" s="37" customFormat="1" ht="63.75" customHeight="1" x14ac:dyDescent="0.2">
      <c r="A35" s="164">
        <f t="shared" si="0"/>
        <v>21</v>
      </c>
      <c r="B35" s="135">
        <f t="shared" si="1"/>
        <v>28</v>
      </c>
      <c r="C35" s="165" t="s">
        <v>278</v>
      </c>
      <c r="D35" s="137" t="s">
        <v>392</v>
      </c>
      <c r="E35" s="193">
        <v>39539</v>
      </c>
      <c r="F35" s="194">
        <v>43922</v>
      </c>
      <c r="G35" s="140" t="s">
        <v>1607</v>
      </c>
      <c r="H35" s="253"/>
      <c r="I35" s="295"/>
      <c r="J35" s="256"/>
      <c r="K35" s="175"/>
      <c r="L35" s="142" t="s">
        <v>989</v>
      </c>
      <c r="M35" s="142"/>
      <c r="N35" s="142" t="s">
        <v>393</v>
      </c>
      <c r="O35" s="142" t="s">
        <v>363</v>
      </c>
      <c r="P35" s="142" t="s">
        <v>1095</v>
      </c>
      <c r="Q35" s="144" t="s">
        <v>394</v>
      </c>
      <c r="R35" s="140" t="s">
        <v>1175</v>
      </c>
      <c r="S35" s="142" t="s">
        <v>395</v>
      </c>
      <c r="T35" s="142" t="s">
        <v>363</v>
      </c>
      <c r="U35" s="142" t="s">
        <v>1264</v>
      </c>
      <c r="V35" s="142" t="s">
        <v>296</v>
      </c>
      <c r="W35" s="144" t="s">
        <v>259</v>
      </c>
      <c r="X35" s="294" t="s">
        <v>396</v>
      </c>
      <c r="Y35" s="292" t="s">
        <v>396</v>
      </c>
      <c r="Z35" s="286" t="s">
        <v>396</v>
      </c>
      <c r="AA35" s="296" t="s">
        <v>61</v>
      </c>
      <c r="AB35" s="297">
        <v>20</v>
      </c>
      <c r="AC35" s="168"/>
      <c r="AD35" s="168"/>
      <c r="AE35" s="178">
        <v>46112</v>
      </c>
    </row>
    <row r="36" spans="1:33" s="45" customFormat="1" ht="63.75" customHeight="1" x14ac:dyDescent="0.2">
      <c r="A36" s="164">
        <f t="shared" si="0"/>
        <v>22</v>
      </c>
      <c r="B36" s="135">
        <f t="shared" si="1"/>
        <v>29</v>
      </c>
      <c r="C36" s="165" t="s">
        <v>278</v>
      </c>
      <c r="D36" s="137" t="s">
        <v>397</v>
      </c>
      <c r="E36" s="193">
        <v>39630</v>
      </c>
      <c r="F36" s="194">
        <v>44013</v>
      </c>
      <c r="G36" s="140" t="s">
        <v>1608</v>
      </c>
      <c r="H36" s="253" t="s">
        <v>0</v>
      </c>
      <c r="I36" s="295"/>
      <c r="J36" s="256"/>
      <c r="K36" s="175"/>
      <c r="L36" s="142" t="s">
        <v>990</v>
      </c>
      <c r="M36" s="142"/>
      <c r="N36" s="142" t="s">
        <v>398</v>
      </c>
      <c r="O36" s="142" t="s">
        <v>278</v>
      </c>
      <c r="P36" s="142" t="s">
        <v>1096</v>
      </c>
      <c r="Q36" s="144" t="s">
        <v>399</v>
      </c>
      <c r="R36" s="140" t="s">
        <v>1176</v>
      </c>
      <c r="S36" s="142" t="s">
        <v>114</v>
      </c>
      <c r="T36" s="142" t="s">
        <v>278</v>
      </c>
      <c r="U36" s="142" t="s">
        <v>1096</v>
      </c>
      <c r="V36" s="142" t="s">
        <v>282</v>
      </c>
      <c r="W36" s="144" t="s">
        <v>115</v>
      </c>
      <c r="X36" s="294" t="s">
        <v>280</v>
      </c>
      <c r="Y36" s="292" t="s">
        <v>400</v>
      </c>
      <c r="Z36" s="286"/>
      <c r="AA36" s="296"/>
      <c r="AB36" s="297">
        <v>14</v>
      </c>
      <c r="AC36" s="177" t="s">
        <v>613</v>
      </c>
      <c r="AD36" s="177"/>
      <c r="AE36" s="178">
        <v>46203</v>
      </c>
    </row>
    <row r="37" spans="1:33" s="45" customFormat="1" ht="78" customHeight="1" x14ac:dyDescent="0.2">
      <c r="A37" s="164">
        <f t="shared" si="0"/>
        <v>23</v>
      </c>
      <c r="B37" s="135">
        <f t="shared" si="1"/>
        <v>30</v>
      </c>
      <c r="C37" s="165" t="s">
        <v>401</v>
      </c>
      <c r="D37" s="137" t="s">
        <v>402</v>
      </c>
      <c r="E37" s="193">
        <v>39722</v>
      </c>
      <c r="F37" s="194">
        <v>44105</v>
      </c>
      <c r="G37" s="140" t="s">
        <v>872</v>
      </c>
      <c r="H37" s="253" t="s">
        <v>335</v>
      </c>
      <c r="I37" s="295"/>
      <c r="J37" s="256"/>
      <c r="K37" s="175"/>
      <c r="L37" s="142" t="s">
        <v>991</v>
      </c>
      <c r="M37" s="142"/>
      <c r="N37" s="142" t="s">
        <v>62</v>
      </c>
      <c r="O37" s="142" t="s">
        <v>363</v>
      </c>
      <c r="P37" s="142" t="s">
        <v>1309</v>
      </c>
      <c r="Q37" s="144" t="s">
        <v>63</v>
      </c>
      <c r="R37" s="140" t="s">
        <v>1177</v>
      </c>
      <c r="S37" s="142" t="s">
        <v>62</v>
      </c>
      <c r="T37" s="142" t="s">
        <v>363</v>
      </c>
      <c r="U37" s="142" t="s">
        <v>1287</v>
      </c>
      <c r="V37" s="142" t="s">
        <v>282</v>
      </c>
      <c r="W37" s="144" t="s">
        <v>403</v>
      </c>
      <c r="X37" s="294" t="s">
        <v>61</v>
      </c>
      <c r="Y37" s="292" t="s">
        <v>281</v>
      </c>
      <c r="Z37" s="286" t="s">
        <v>281</v>
      </c>
      <c r="AA37" s="296" t="s">
        <v>477</v>
      </c>
      <c r="AB37" s="297">
        <v>20</v>
      </c>
      <c r="AC37" s="168"/>
      <c r="AD37" s="168"/>
      <c r="AE37" s="178">
        <v>46295</v>
      </c>
    </row>
    <row r="38" spans="1:33" s="45" customFormat="1" ht="78" customHeight="1" x14ac:dyDescent="0.2">
      <c r="A38" s="164">
        <f t="shared" si="0"/>
        <v>23</v>
      </c>
      <c r="B38" s="135">
        <f t="shared" si="1"/>
        <v>31</v>
      </c>
      <c r="C38" s="165" t="s">
        <v>363</v>
      </c>
      <c r="D38" s="137" t="s">
        <v>822</v>
      </c>
      <c r="E38" s="193">
        <v>43497</v>
      </c>
      <c r="F38" s="194">
        <v>43497</v>
      </c>
      <c r="G38" s="140" t="s">
        <v>823</v>
      </c>
      <c r="H38" s="253"/>
      <c r="I38" s="295"/>
      <c r="J38" s="256"/>
      <c r="K38" s="175"/>
      <c r="L38" s="142" t="s">
        <v>992</v>
      </c>
      <c r="M38" s="142"/>
      <c r="N38" s="142" t="s">
        <v>825</v>
      </c>
      <c r="O38" s="142" t="s">
        <v>826</v>
      </c>
      <c r="P38" s="142" t="s">
        <v>1310</v>
      </c>
      <c r="Q38" s="144" t="s">
        <v>827</v>
      </c>
      <c r="R38" s="140" t="s">
        <v>1177</v>
      </c>
      <c r="S38" s="142" t="s">
        <v>824</v>
      </c>
      <c r="T38" s="142" t="s">
        <v>363</v>
      </c>
      <c r="U38" s="142" t="s">
        <v>1287</v>
      </c>
      <c r="V38" s="142" t="s">
        <v>282</v>
      </c>
      <c r="W38" s="144" t="s">
        <v>828</v>
      </c>
      <c r="X38" s="294" t="s">
        <v>281</v>
      </c>
      <c r="Y38" s="292" t="s">
        <v>281</v>
      </c>
      <c r="Z38" s="286" t="s">
        <v>281</v>
      </c>
      <c r="AA38" s="296" t="s">
        <v>281</v>
      </c>
      <c r="AB38" s="195"/>
      <c r="AC38" s="168"/>
      <c r="AD38" s="168"/>
      <c r="AE38" s="178">
        <v>45688</v>
      </c>
    </row>
    <row r="39" spans="1:33" s="45" customFormat="1" ht="63.75" customHeight="1" x14ac:dyDescent="0.2">
      <c r="A39" s="164">
        <f t="shared" si="0"/>
        <v>24</v>
      </c>
      <c r="B39" s="135">
        <f t="shared" si="1"/>
        <v>32</v>
      </c>
      <c r="C39" s="165" t="s">
        <v>363</v>
      </c>
      <c r="D39" s="137" t="s">
        <v>404</v>
      </c>
      <c r="E39" s="193">
        <v>39904</v>
      </c>
      <c r="F39" s="194">
        <v>44287</v>
      </c>
      <c r="G39" s="140" t="s">
        <v>1607</v>
      </c>
      <c r="H39" s="253"/>
      <c r="I39" s="295"/>
      <c r="J39" s="256"/>
      <c r="K39" s="175"/>
      <c r="L39" s="142" t="s">
        <v>993</v>
      </c>
      <c r="M39" s="142"/>
      <c r="N39" s="142" t="s">
        <v>405</v>
      </c>
      <c r="O39" s="142" t="s">
        <v>363</v>
      </c>
      <c r="P39" s="142" t="s">
        <v>1311</v>
      </c>
      <c r="Q39" s="144" t="s">
        <v>562</v>
      </c>
      <c r="R39" s="140" t="s">
        <v>1747</v>
      </c>
      <c r="S39" s="142" t="s">
        <v>405</v>
      </c>
      <c r="T39" s="142" t="s">
        <v>363</v>
      </c>
      <c r="U39" s="142" t="s">
        <v>1523</v>
      </c>
      <c r="V39" s="142" t="s">
        <v>296</v>
      </c>
      <c r="W39" s="144" t="s">
        <v>526</v>
      </c>
      <c r="X39" s="294" t="s">
        <v>137</v>
      </c>
      <c r="Y39" s="292" t="s">
        <v>137</v>
      </c>
      <c r="Z39" s="286" t="s">
        <v>137</v>
      </c>
      <c r="AA39" s="296" t="s">
        <v>71</v>
      </c>
      <c r="AB39" s="297">
        <v>20</v>
      </c>
      <c r="AC39" s="168"/>
      <c r="AD39" s="168"/>
      <c r="AE39" s="178">
        <v>46477</v>
      </c>
    </row>
    <row r="40" spans="1:33" s="37" customFormat="1" ht="63.75" customHeight="1" x14ac:dyDescent="0.2">
      <c r="A40" s="164">
        <f t="shared" si="0"/>
        <v>25</v>
      </c>
      <c r="B40" s="135">
        <f t="shared" si="1"/>
        <v>33</v>
      </c>
      <c r="C40" s="165" t="s">
        <v>363</v>
      </c>
      <c r="D40" s="137" t="s">
        <v>406</v>
      </c>
      <c r="E40" s="193">
        <v>39904</v>
      </c>
      <c r="F40" s="194">
        <v>44287</v>
      </c>
      <c r="G40" s="140" t="s">
        <v>1608</v>
      </c>
      <c r="H40" s="253"/>
      <c r="I40" s="295"/>
      <c r="J40" s="256"/>
      <c r="K40" s="175"/>
      <c r="L40" s="142" t="s">
        <v>994</v>
      </c>
      <c r="M40" s="142"/>
      <c r="N40" s="142" t="s">
        <v>407</v>
      </c>
      <c r="O40" s="142" t="s">
        <v>363</v>
      </c>
      <c r="P40" s="142" t="s">
        <v>1097</v>
      </c>
      <c r="Q40" s="144" t="s">
        <v>408</v>
      </c>
      <c r="R40" s="140" t="s">
        <v>1178</v>
      </c>
      <c r="S40" s="142" t="s">
        <v>353</v>
      </c>
      <c r="T40" s="142" t="s">
        <v>363</v>
      </c>
      <c r="U40" s="142" t="s">
        <v>1097</v>
      </c>
      <c r="V40" s="142" t="s">
        <v>296</v>
      </c>
      <c r="W40" s="144" t="s">
        <v>563</v>
      </c>
      <c r="X40" s="294" t="s">
        <v>281</v>
      </c>
      <c r="Y40" s="292" t="s">
        <v>281</v>
      </c>
      <c r="Z40" s="286" t="s">
        <v>409</v>
      </c>
      <c r="AA40" s="296" t="s">
        <v>61</v>
      </c>
      <c r="AB40" s="297">
        <v>40</v>
      </c>
      <c r="AC40" s="170"/>
      <c r="AD40" s="170"/>
      <c r="AE40" s="178">
        <v>46477</v>
      </c>
    </row>
    <row r="41" spans="1:33" s="45" customFormat="1" ht="63.75" customHeight="1" x14ac:dyDescent="0.2">
      <c r="A41" s="164">
        <f t="shared" si="0"/>
        <v>26</v>
      </c>
      <c r="B41" s="135">
        <f t="shared" si="1"/>
        <v>34</v>
      </c>
      <c r="C41" s="172" t="s">
        <v>278</v>
      </c>
      <c r="D41" s="173" t="s">
        <v>410</v>
      </c>
      <c r="E41" s="138">
        <v>39904</v>
      </c>
      <c r="F41" s="196">
        <v>44287</v>
      </c>
      <c r="G41" s="174" t="s">
        <v>374</v>
      </c>
      <c r="H41" s="253" t="s">
        <v>116</v>
      </c>
      <c r="I41" s="295"/>
      <c r="J41" s="256"/>
      <c r="K41" s="143"/>
      <c r="L41" s="142" t="s">
        <v>995</v>
      </c>
      <c r="M41" s="142"/>
      <c r="N41" s="143" t="s">
        <v>461</v>
      </c>
      <c r="O41" s="142" t="s">
        <v>363</v>
      </c>
      <c r="P41" s="142" t="s">
        <v>1570</v>
      </c>
      <c r="Q41" s="144" t="s">
        <v>460</v>
      </c>
      <c r="R41" s="140" t="s">
        <v>1179</v>
      </c>
      <c r="S41" s="143" t="s">
        <v>173</v>
      </c>
      <c r="T41" s="142" t="s">
        <v>363</v>
      </c>
      <c r="U41" s="142" t="s">
        <v>1265</v>
      </c>
      <c r="V41" s="142" t="s">
        <v>296</v>
      </c>
      <c r="W41" s="144" t="s">
        <v>967</v>
      </c>
      <c r="X41" s="176"/>
      <c r="Y41" s="147" t="s">
        <v>412</v>
      </c>
      <c r="Z41" s="146"/>
      <c r="AA41" s="148" t="s">
        <v>70</v>
      </c>
      <c r="AB41" s="149">
        <v>14</v>
      </c>
      <c r="AC41" s="177"/>
      <c r="AD41" s="177"/>
      <c r="AE41" s="178">
        <v>46477</v>
      </c>
      <c r="AF41" s="31" t="s">
        <v>891</v>
      </c>
    </row>
    <row r="42" spans="1:33" s="45" customFormat="1" ht="63.75" customHeight="1" x14ac:dyDescent="0.2">
      <c r="A42" s="164">
        <f t="shared" si="0"/>
        <v>26</v>
      </c>
      <c r="B42" s="135">
        <f t="shared" si="1"/>
        <v>35</v>
      </c>
      <c r="C42" s="172" t="s">
        <v>278</v>
      </c>
      <c r="D42" s="173" t="s">
        <v>410</v>
      </c>
      <c r="E42" s="138">
        <v>39904</v>
      </c>
      <c r="F42" s="196">
        <v>44287</v>
      </c>
      <c r="G42" s="174" t="s">
        <v>106</v>
      </c>
      <c r="H42" s="253" t="s">
        <v>0</v>
      </c>
      <c r="I42" s="295"/>
      <c r="J42" s="256"/>
      <c r="K42" s="143"/>
      <c r="L42" s="142" t="s">
        <v>995</v>
      </c>
      <c r="M42" s="142"/>
      <c r="N42" s="143" t="s">
        <v>461</v>
      </c>
      <c r="O42" s="142" t="s">
        <v>363</v>
      </c>
      <c r="P42" s="142" t="s">
        <v>1312</v>
      </c>
      <c r="Q42" s="144" t="s">
        <v>460</v>
      </c>
      <c r="R42" s="140" t="s">
        <v>1179</v>
      </c>
      <c r="S42" s="143" t="s">
        <v>173</v>
      </c>
      <c r="T42" s="142" t="s">
        <v>363</v>
      </c>
      <c r="U42" s="142" t="s">
        <v>1265</v>
      </c>
      <c r="V42" s="142" t="s">
        <v>296</v>
      </c>
      <c r="W42" s="144" t="s">
        <v>967</v>
      </c>
      <c r="X42" s="176"/>
      <c r="Y42" s="147" t="s">
        <v>412</v>
      </c>
      <c r="Z42" s="146"/>
      <c r="AA42" s="148" t="s">
        <v>70</v>
      </c>
      <c r="AB42" s="149">
        <v>6</v>
      </c>
      <c r="AC42" s="177"/>
      <c r="AD42" s="177"/>
      <c r="AE42" s="178">
        <v>46477</v>
      </c>
      <c r="AF42" s="31"/>
    </row>
    <row r="43" spans="1:33" s="45" customFormat="1" ht="63.75" customHeight="1" x14ac:dyDescent="0.2">
      <c r="A43" s="164">
        <f t="shared" si="0"/>
        <v>26</v>
      </c>
      <c r="B43" s="135">
        <f t="shared" si="1"/>
        <v>36</v>
      </c>
      <c r="C43" s="172" t="s">
        <v>278</v>
      </c>
      <c r="D43" s="173" t="s">
        <v>410</v>
      </c>
      <c r="E43" s="138">
        <v>44287</v>
      </c>
      <c r="F43" s="139">
        <v>44287</v>
      </c>
      <c r="G43" s="174" t="s">
        <v>691</v>
      </c>
      <c r="H43" s="253" t="s">
        <v>335</v>
      </c>
      <c r="I43" s="295"/>
      <c r="J43" s="256"/>
      <c r="K43" s="143"/>
      <c r="L43" s="142" t="s">
        <v>995</v>
      </c>
      <c r="M43" s="142"/>
      <c r="N43" s="143" t="s">
        <v>461</v>
      </c>
      <c r="O43" s="142" t="s">
        <v>960</v>
      </c>
      <c r="P43" s="142" t="s">
        <v>1570</v>
      </c>
      <c r="Q43" s="144" t="s">
        <v>961</v>
      </c>
      <c r="R43" s="140" t="s">
        <v>1179</v>
      </c>
      <c r="S43" s="143" t="s">
        <v>173</v>
      </c>
      <c r="T43" s="142" t="s">
        <v>363</v>
      </c>
      <c r="U43" s="142" t="s">
        <v>1265</v>
      </c>
      <c r="V43" s="142" t="s">
        <v>296</v>
      </c>
      <c r="W43" s="144" t="s">
        <v>967</v>
      </c>
      <c r="X43" s="176"/>
      <c r="Y43" s="147" t="s">
        <v>335</v>
      </c>
      <c r="Z43" s="146"/>
      <c r="AA43" s="148"/>
      <c r="AB43" s="149"/>
      <c r="AC43" s="177"/>
      <c r="AD43" s="177"/>
      <c r="AE43" s="178">
        <v>46477</v>
      </c>
      <c r="AF43" s="31"/>
    </row>
    <row r="44" spans="1:33" s="277" customFormat="1" ht="63.75" customHeight="1" x14ac:dyDescent="0.2">
      <c r="A44" s="164">
        <f t="shared" si="0"/>
        <v>27</v>
      </c>
      <c r="B44" s="135">
        <f t="shared" si="1"/>
        <v>37</v>
      </c>
      <c r="C44" s="165" t="s">
        <v>363</v>
      </c>
      <c r="D44" s="137" t="s">
        <v>66</v>
      </c>
      <c r="E44" s="193">
        <v>39934</v>
      </c>
      <c r="F44" s="194">
        <v>44317</v>
      </c>
      <c r="G44" s="140" t="s">
        <v>1608</v>
      </c>
      <c r="H44" s="253"/>
      <c r="I44" s="295"/>
      <c r="J44" s="256"/>
      <c r="K44" s="175"/>
      <c r="L44" s="142" t="s">
        <v>996</v>
      </c>
      <c r="M44" s="142"/>
      <c r="N44" s="142" t="s">
        <v>413</v>
      </c>
      <c r="O44" s="142" t="s">
        <v>363</v>
      </c>
      <c r="P44" s="142" t="s">
        <v>1098</v>
      </c>
      <c r="Q44" s="144" t="s">
        <v>414</v>
      </c>
      <c r="R44" s="140" t="s">
        <v>1180</v>
      </c>
      <c r="S44" s="142" t="s">
        <v>19</v>
      </c>
      <c r="T44" s="142" t="s">
        <v>363</v>
      </c>
      <c r="U44" s="142" t="s">
        <v>1577</v>
      </c>
      <c r="V44" s="142" t="s">
        <v>296</v>
      </c>
      <c r="W44" s="144" t="s">
        <v>977</v>
      </c>
      <c r="X44" s="294" t="s">
        <v>415</v>
      </c>
      <c r="Y44" s="292" t="s">
        <v>415</v>
      </c>
      <c r="Z44" s="146" t="s">
        <v>415</v>
      </c>
      <c r="AA44" s="148" t="s">
        <v>71</v>
      </c>
      <c r="AB44" s="297">
        <v>20</v>
      </c>
      <c r="AC44" s="170"/>
      <c r="AD44" s="170"/>
      <c r="AE44" s="171">
        <v>46507</v>
      </c>
      <c r="AF44" s="45"/>
      <c r="AG44" s="45"/>
    </row>
    <row r="45" spans="1:33" s="277" customFormat="1" ht="63.75" customHeight="1" x14ac:dyDescent="0.2">
      <c r="A45" s="164">
        <f t="shared" si="0"/>
        <v>27</v>
      </c>
      <c r="B45" s="135">
        <f t="shared" si="1"/>
        <v>38</v>
      </c>
      <c r="C45" s="165" t="s">
        <v>363</v>
      </c>
      <c r="D45" s="137" t="s">
        <v>66</v>
      </c>
      <c r="E45" s="193">
        <v>44470</v>
      </c>
      <c r="F45" s="194">
        <v>44470</v>
      </c>
      <c r="G45" s="140" t="s">
        <v>1607</v>
      </c>
      <c r="H45" s="253"/>
      <c r="I45" s="295"/>
      <c r="J45" s="256"/>
      <c r="K45" s="175"/>
      <c r="L45" s="142" t="s">
        <v>1431</v>
      </c>
      <c r="M45" s="142"/>
      <c r="N45" s="142" t="s">
        <v>413</v>
      </c>
      <c r="O45" s="142" t="s">
        <v>363</v>
      </c>
      <c r="P45" s="142" t="s">
        <v>1433</v>
      </c>
      <c r="Q45" s="144" t="s">
        <v>414</v>
      </c>
      <c r="R45" s="140" t="s">
        <v>1432</v>
      </c>
      <c r="S45" s="142" t="s">
        <v>19</v>
      </c>
      <c r="T45" s="142" t="s">
        <v>363</v>
      </c>
      <c r="U45" s="142" t="s">
        <v>1577</v>
      </c>
      <c r="V45" s="142" t="s">
        <v>296</v>
      </c>
      <c r="W45" s="144" t="s">
        <v>977</v>
      </c>
      <c r="X45" s="294" t="s">
        <v>0</v>
      </c>
      <c r="Y45" s="292" t="s">
        <v>0</v>
      </c>
      <c r="Z45" s="146" t="s">
        <v>0</v>
      </c>
      <c r="AA45" s="148" t="s">
        <v>0</v>
      </c>
      <c r="AB45" s="297">
        <v>10</v>
      </c>
      <c r="AC45" s="170"/>
      <c r="AD45" s="170"/>
      <c r="AE45" s="171">
        <v>46660</v>
      </c>
      <c r="AF45" s="45"/>
      <c r="AG45" s="45"/>
    </row>
    <row r="46" spans="1:33" s="278" customFormat="1" ht="63.75" customHeight="1" x14ac:dyDescent="0.2">
      <c r="A46" s="164">
        <f t="shared" si="0"/>
        <v>28</v>
      </c>
      <c r="B46" s="135">
        <f t="shared" si="1"/>
        <v>39</v>
      </c>
      <c r="C46" s="165" t="s">
        <v>363</v>
      </c>
      <c r="D46" s="137" t="s">
        <v>416</v>
      </c>
      <c r="E46" s="193">
        <v>39965</v>
      </c>
      <c r="F46" s="194">
        <v>44348</v>
      </c>
      <c r="G46" s="140" t="s">
        <v>1608</v>
      </c>
      <c r="H46" s="253" t="s">
        <v>335</v>
      </c>
      <c r="I46" s="295"/>
      <c r="J46" s="256"/>
      <c r="K46" s="175"/>
      <c r="L46" s="142" t="s">
        <v>997</v>
      </c>
      <c r="M46" s="142"/>
      <c r="N46" s="142" t="s">
        <v>41</v>
      </c>
      <c r="O46" s="142" t="s">
        <v>363</v>
      </c>
      <c r="P46" s="142" t="s">
        <v>1318</v>
      </c>
      <c r="Q46" s="144" t="s">
        <v>191</v>
      </c>
      <c r="R46" s="140" t="s">
        <v>1181</v>
      </c>
      <c r="S46" s="142" t="s">
        <v>254</v>
      </c>
      <c r="T46" s="142" t="s">
        <v>363</v>
      </c>
      <c r="U46" s="142" t="s">
        <v>1266</v>
      </c>
      <c r="V46" s="142" t="s">
        <v>296</v>
      </c>
      <c r="W46" s="144" t="s">
        <v>978</v>
      </c>
      <c r="X46" s="294" t="s">
        <v>281</v>
      </c>
      <c r="Y46" s="292" t="s">
        <v>281</v>
      </c>
      <c r="Z46" s="286" t="s">
        <v>128</v>
      </c>
      <c r="AA46" s="296" t="s">
        <v>61</v>
      </c>
      <c r="AB46" s="297">
        <v>20</v>
      </c>
      <c r="AC46" s="168"/>
      <c r="AD46" s="168"/>
      <c r="AE46" s="263">
        <v>46538</v>
      </c>
      <c r="AF46" s="37"/>
      <c r="AG46" s="37"/>
    </row>
    <row r="47" spans="1:33" s="87" customFormat="1" ht="63.75" customHeight="1" x14ac:dyDescent="0.2">
      <c r="A47" s="164">
        <f t="shared" si="0"/>
        <v>28</v>
      </c>
      <c r="B47" s="135">
        <f t="shared" si="1"/>
        <v>40</v>
      </c>
      <c r="C47" s="165" t="s">
        <v>363</v>
      </c>
      <c r="D47" s="137" t="s">
        <v>416</v>
      </c>
      <c r="E47" s="193">
        <v>40909</v>
      </c>
      <c r="F47" s="194">
        <v>45292</v>
      </c>
      <c r="G47" s="140" t="s">
        <v>1607</v>
      </c>
      <c r="H47" s="253" t="s">
        <v>335</v>
      </c>
      <c r="I47" s="295"/>
      <c r="J47" s="256"/>
      <c r="K47" s="175"/>
      <c r="L47" s="142" t="s">
        <v>997</v>
      </c>
      <c r="M47" s="142"/>
      <c r="N47" s="142" t="s">
        <v>1320</v>
      </c>
      <c r="O47" s="142" t="s">
        <v>363</v>
      </c>
      <c r="P47" s="142" t="s">
        <v>1319</v>
      </c>
      <c r="Q47" s="144" t="s">
        <v>648</v>
      </c>
      <c r="R47" s="140" t="s">
        <v>1181</v>
      </c>
      <c r="S47" s="142" t="s">
        <v>254</v>
      </c>
      <c r="T47" s="142" t="s">
        <v>363</v>
      </c>
      <c r="U47" s="142" t="s">
        <v>1266</v>
      </c>
      <c r="V47" s="142" t="s">
        <v>296</v>
      </c>
      <c r="W47" s="144" t="s">
        <v>978</v>
      </c>
      <c r="X47" s="294" t="s">
        <v>281</v>
      </c>
      <c r="Y47" s="292" t="s">
        <v>281</v>
      </c>
      <c r="Z47" s="286" t="s">
        <v>128</v>
      </c>
      <c r="AA47" s="296" t="s">
        <v>61</v>
      </c>
      <c r="AB47" s="297">
        <v>10</v>
      </c>
      <c r="AC47" s="168"/>
      <c r="AD47" s="168"/>
      <c r="AE47" s="169">
        <v>47483</v>
      </c>
    </row>
    <row r="48" spans="1:33" s="45" customFormat="1" ht="63.75" customHeight="1" x14ac:dyDescent="0.2">
      <c r="A48" s="164">
        <f t="shared" si="0"/>
        <v>29</v>
      </c>
      <c r="B48" s="135">
        <f t="shared" si="1"/>
        <v>41</v>
      </c>
      <c r="C48" s="165" t="s">
        <v>278</v>
      </c>
      <c r="D48" s="137" t="s">
        <v>192</v>
      </c>
      <c r="E48" s="193">
        <v>40087</v>
      </c>
      <c r="F48" s="194">
        <v>44470</v>
      </c>
      <c r="G48" s="140" t="s">
        <v>1608</v>
      </c>
      <c r="H48" s="253" t="s">
        <v>61</v>
      </c>
      <c r="I48" s="295"/>
      <c r="J48" s="256"/>
      <c r="K48" s="175"/>
      <c r="L48" s="142" t="s">
        <v>998</v>
      </c>
      <c r="M48" s="142"/>
      <c r="N48" s="142" t="s">
        <v>43</v>
      </c>
      <c r="O48" s="142" t="s">
        <v>363</v>
      </c>
      <c r="P48" s="142" t="s">
        <v>1099</v>
      </c>
      <c r="Q48" s="144" t="s">
        <v>193</v>
      </c>
      <c r="R48" s="140" t="s">
        <v>1182</v>
      </c>
      <c r="S48" s="142" t="s">
        <v>372</v>
      </c>
      <c r="T48" s="142" t="s">
        <v>363</v>
      </c>
      <c r="U48" s="142" t="s">
        <v>1099</v>
      </c>
      <c r="V48" s="142" t="s">
        <v>296</v>
      </c>
      <c r="W48" s="144" t="s">
        <v>194</v>
      </c>
      <c r="X48" s="294"/>
      <c r="Y48" s="292" t="s">
        <v>22</v>
      </c>
      <c r="Z48" s="146" t="s">
        <v>281</v>
      </c>
      <c r="AA48" s="148" t="s">
        <v>71</v>
      </c>
      <c r="AB48" s="297">
        <v>10</v>
      </c>
      <c r="AC48" s="170"/>
      <c r="AD48" s="170"/>
      <c r="AE48" s="171">
        <v>46660</v>
      </c>
    </row>
    <row r="49" spans="1:32" s="45" customFormat="1" ht="63.75" customHeight="1" x14ac:dyDescent="0.2">
      <c r="A49" s="164">
        <f t="shared" si="0"/>
        <v>29</v>
      </c>
      <c r="B49" s="135">
        <f t="shared" si="1"/>
        <v>42</v>
      </c>
      <c r="C49" s="197" t="s">
        <v>278</v>
      </c>
      <c r="D49" s="137" t="s">
        <v>60</v>
      </c>
      <c r="E49" s="193">
        <v>41275</v>
      </c>
      <c r="F49" s="194">
        <v>44470</v>
      </c>
      <c r="G49" s="140" t="s">
        <v>1607</v>
      </c>
      <c r="H49" s="253" t="s">
        <v>61</v>
      </c>
      <c r="I49" s="295"/>
      <c r="J49" s="256"/>
      <c r="K49" s="175"/>
      <c r="L49" s="142" t="s">
        <v>998</v>
      </c>
      <c r="M49" s="142"/>
      <c r="N49" s="142" t="s">
        <v>43</v>
      </c>
      <c r="O49" s="142" t="s">
        <v>363</v>
      </c>
      <c r="P49" s="142" t="s">
        <v>1099</v>
      </c>
      <c r="Q49" s="144" t="s">
        <v>193</v>
      </c>
      <c r="R49" s="140" t="s">
        <v>1182</v>
      </c>
      <c r="S49" s="142" t="s">
        <v>372</v>
      </c>
      <c r="T49" s="142" t="s">
        <v>363</v>
      </c>
      <c r="U49" s="142" t="s">
        <v>1099</v>
      </c>
      <c r="V49" s="142" t="s">
        <v>296</v>
      </c>
      <c r="W49" s="144" t="s">
        <v>194</v>
      </c>
      <c r="X49" s="294"/>
      <c r="Y49" s="292" t="s">
        <v>22</v>
      </c>
      <c r="Z49" s="146" t="s">
        <v>281</v>
      </c>
      <c r="AA49" s="148" t="s">
        <v>71</v>
      </c>
      <c r="AB49" s="297">
        <v>10</v>
      </c>
      <c r="AC49" s="170"/>
      <c r="AD49" s="170"/>
      <c r="AE49" s="178">
        <v>46660</v>
      </c>
    </row>
    <row r="50" spans="1:32" s="45" customFormat="1" ht="63.75" customHeight="1" x14ac:dyDescent="0.2">
      <c r="A50" s="164">
        <f t="shared" si="0"/>
        <v>30</v>
      </c>
      <c r="B50" s="135">
        <f t="shared" si="1"/>
        <v>43</v>
      </c>
      <c r="C50" s="165" t="s">
        <v>278</v>
      </c>
      <c r="D50" s="137" t="s">
        <v>195</v>
      </c>
      <c r="E50" s="193">
        <v>40179</v>
      </c>
      <c r="F50" s="194">
        <v>44562</v>
      </c>
      <c r="G50" s="140" t="s">
        <v>1608</v>
      </c>
      <c r="H50" s="253"/>
      <c r="I50" s="295"/>
      <c r="J50" s="256"/>
      <c r="K50" s="175"/>
      <c r="L50" s="142" t="s">
        <v>999</v>
      </c>
      <c r="M50" s="142"/>
      <c r="N50" s="142" t="s">
        <v>196</v>
      </c>
      <c r="O50" s="142" t="s">
        <v>363</v>
      </c>
      <c r="P50" s="142" t="s">
        <v>1274</v>
      </c>
      <c r="Q50" s="144" t="s">
        <v>197</v>
      </c>
      <c r="R50" s="140" t="s">
        <v>1183</v>
      </c>
      <c r="S50" s="142" t="s">
        <v>1715</v>
      </c>
      <c r="T50" s="142" t="s">
        <v>363</v>
      </c>
      <c r="U50" s="142" t="s">
        <v>1716</v>
      </c>
      <c r="V50" s="142" t="s">
        <v>367</v>
      </c>
      <c r="W50" s="144" t="s">
        <v>979</v>
      </c>
      <c r="X50" s="294" t="s">
        <v>71</v>
      </c>
      <c r="Y50" s="292" t="s">
        <v>202</v>
      </c>
      <c r="Z50" s="146" t="s">
        <v>281</v>
      </c>
      <c r="AA50" s="148"/>
      <c r="AB50" s="297">
        <v>20</v>
      </c>
      <c r="AC50" s="170"/>
      <c r="AD50" s="170"/>
      <c r="AE50" s="171">
        <v>44561</v>
      </c>
    </row>
    <row r="51" spans="1:32" s="45" customFormat="1" ht="63.75" customHeight="1" x14ac:dyDescent="0.2">
      <c r="A51" s="164">
        <f t="shared" si="0"/>
        <v>31</v>
      </c>
      <c r="B51" s="135">
        <f t="shared" si="1"/>
        <v>44</v>
      </c>
      <c r="C51" s="172" t="s">
        <v>278</v>
      </c>
      <c r="D51" s="137" t="s">
        <v>203</v>
      </c>
      <c r="E51" s="138">
        <v>40238</v>
      </c>
      <c r="F51" s="196">
        <v>44621</v>
      </c>
      <c r="G51" s="140" t="s">
        <v>1608</v>
      </c>
      <c r="H51" s="253" t="s">
        <v>21</v>
      </c>
      <c r="I51" s="295"/>
      <c r="J51" s="256"/>
      <c r="K51" s="143"/>
      <c r="L51" s="142" t="s">
        <v>1000</v>
      </c>
      <c r="M51" s="142"/>
      <c r="N51" s="143" t="s">
        <v>204</v>
      </c>
      <c r="O51" s="142" t="s">
        <v>363</v>
      </c>
      <c r="P51" s="142" t="s">
        <v>1100</v>
      </c>
      <c r="Q51" s="144" t="s">
        <v>205</v>
      </c>
      <c r="R51" s="140" t="s">
        <v>1184</v>
      </c>
      <c r="S51" s="143" t="s">
        <v>545</v>
      </c>
      <c r="T51" s="142" t="s">
        <v>117</v>
      </c>
      <c r="U51" s="142" t="s">
        <v>1267</v>
      </c>
      <c r="V51" s="142" t="s">
        <v>459</v>
      </c>
      <c r="W51" s="144" t="s">
        <v>617</v>
      </c>
      <c r="X51" s="176"/>
      <c r="Y51" s="147" t="s">
        <v>206</v>
      </c>
      <c r="Z51" s="146"/>
      <c r="AA51" s="148"/>
      <c r="AB51" s="149">
        <v>25</v>
      </c>
      <c r="AC51" s="198" t="s">
        <v>733</v>
      </c>
      <c r="AD51" s="198"/>
      <c r="AE51" s="264">
        <v>46812</v>
      </c>
    </row>
    <row r="52" spans="1:32" s="45" customFormat="1" ht="63.75" customHeight="1" x14ac:dyDescent="0.2">
      <c r="A52" s="164">
        <f t="shared" si="0"/>
        <v>31</v>
      </c>
      <c r="B52" s="135">
        <f t="shared" si="1"/>
        <v>45</v>
      </c>
      <c r="C52" s="172" t="s">
        <v>278</v>
      </c>
      <c r="D52" s="137" t="s">
        <v>207</v>
      </c>
      <c r="E52" s="138">
        <v>40238</v>
      </c>
      <c r="F52" s="196">
        <v>44621</v>
      </c>
      <c r="G52" s="140" t="s">
        <v>1607</v>
      </c>
      <c r="H52" s="253" t="s">
        <v>208</v>
      </c>
      <c r="I52" s="295"/>
      <c r="J52" s="256"/>
      <c r="K52" s="143"/>
      <c r="L52" s="142" t="s">
        <v>1000</v>
      </c>
      <c r="M52" s="142"/>
      <c r="N52" s="143" t="s">
        <v>204</v>
      </c>
      <c r="O52" s="142" t="s">
        <v>363</v>
      </c>
      <c r="P52" s="142" t="s">
        <v>1100</v>
      </c>
      <c r="Q52" s="144" t="s">
        <v>205</v>
      </c>
      <c r="R52" s="140" t="s">
        <v>1184</v>
      </c>
      <c r="S52" s="143" t="s">
        <v>544</v>
      </c>
      <c r="T52" s="142" t="s">
        <v>117</v>
      </c>
      <c r="U52" s="142" t="s">
        <v>1267</v>
      </c>
      <c r="V52" s="142" t="s">
        <v>459</v>
      </c>
      <c r="W52" s="144" t="s">
        <v>618</v>
      </c>
      <c r="X52" s="176"/>
      <c r="Y52" s="147" t="s">
        <v>206</v>
      </c>
      <c r="Z52" s="146"/>
      <c r="AA52" s="148"/>
      <c r="AB52" s="149">
        <v>32</v>
      </c>
      <c r="AC52" s="198" t="s">
        <v>732</v>
      </c>
      <c r="AD52" s="198"/>
      <c r="AE52" s="265">
        <v>46812</v>
      </c>
    </row>
    <row r="53" spans="1:32" s="45" customFormat="1" ht="63.65" customHeight="1" x14ac:dyDescent="0.2">
      <c r="A53" s="164">
        <f t="shared" si="0"/>
        <v>32</v>
      </c>
      <c r="B53" s="135">
        <f t="shared" si="1"/>
        <v>46</v>
      </c>
      <c r="C53" s="172" t="s">
        <v>278</v>
      </c>
      <c r="D53" s="173" t="s">
        <v>209</v>
      </c>
      <c r="E53" s="193">
        <v>40269</v>
      </c>
      <c r="F53" s="194">
        <v>44652</v>
      </c>
      <c r="G53" s="140" t="s">
        <v>1608</v>
      </c>
      <c r="H53" s="141"/>
      <c r="I53" s="256"/>
      <c r="J53" s="256" t="s">
        <v>280</v>
      </c>
      <c r="K53" s="143"/>
      <c r="L53" s="142" t="s">
        <v>1001</v>
      </c>
      <c r="M53" s="142"/>
      <c r="N53" s="143" t="s">
        <v>1321</v>
      </c>
      <c r="O53" s="142" t="s">
        <v>210</v>
      </c>
      <c r="P53" s="142" t="s">
        <v>1322</v>
      </c>
      <c r="Q53" s="144" t="s">
        <v>419</v>
      </c>
      <c r="R53" s="140" t="s">
        <v>420</v>
      </c>
      <c r="S53" s="142" t="s">
        <v>15</v>
      </c>
      <c r="T53" s="142" t="s">
        <v>278</v>
      </c>
      <c r="U53" s="142" t="s">
        <v>1524</v>
      </c>
      <c r="V53" s="142" t="s">
        <v>282</v>
      </c>
      <c r="W53" s="144" t="s">
        <v>1733</v>
      </c>
      <c r="X53" s="176" t="s">
        <v>281</v>
      </c>
      <c r="Y53" s="147" t="s">
        <v>546</v>
      </c>
      <c r="Z53" s="146" t="s">
        <v>546</v>
      </c>
      <c r="AA53" s="148" t="s">
        <v>71</v>
      </c>
      <c r="AB53" s="149">
        <v>30</v>
      </c>
      <c r="AC53" s="198"/>
      <c r="AD53" s="198"/>
      <c r="AE53" s="179">
        <v>46843</v>
      </c>
    </row>
    <row r="54" spans="1:32" s="45" customFormat="1" ht="63.75" customHeight="1" x14ac:dyDescent="0.2">
      <c r="A54" s="164">
        <f t="shared" si="0"/>
        <v>33</v>
      </c>
      <c r="B54" s="135">
        <f t="shared" si="1"/>
        <v>47</v>
      </c>
      <c r="C54" s="172" t="s">
        <v>278</v>
      </c>
      <c r="D54" s="137" t="s">
        <v>211</v>
      </c>
      <c r="E54" s="138">
        <v>40269</v>
      </c>
      <c r="F54" s="196">
        <v>44652</v>
      </c>
      <c r="G54" s="174" t="s">
        <v>152</v>
      </c>
      <c r="H54" s="253"/>
      <c r="I54" s="295"/>
      <c r="J54" s="256" t="s">
        <v>280</v>
      </c>
      <c r="K54" s="143"/>
      <c r="L54" s="142" t="s">
        <v>1002</v>
      </c>
      <c r="M54" s="142"/>
      <c r="N54" s="142" t="s">
        <v>212</v>
      </c>
      <c r="O54" s="142" t="s">
        <v>363</v>
      </c>
      <c r="P54" s="144" t="s">
        <v>1295</v>
      </c>
      <c r="Q54" s="144" t="s">
        <v>213</v>
      </c>
      <c r="R54" s="142" t="s">
        <v>1185</v>
      </c>
      <c r="S54" s="142" t="s">
        <v>25</v>
      </c>
      <c r="T54" s="142" t="s">
        <v>363</v>
      </c>
      <c r="U54" s="142" t="s">
        <v>1268</v>
      </c>
      <c r="V54" s="199" t="s">
        <v>296</v>
      </c>
      <c r="W54" s="144" t="s">
        <v>26</v>
      </c>
      <c r="X54" s="176" t="s">
        <v>386</v>
      </c>
      <c r="Y54" s="147" t="s">
        <v>386</v>
      </c>
      <c r="Z54" s="146"/>
      <c r="AA54" s="148" t="s">
        <v>71</v>
      </c>
      <c r="AB54" s="149">
        <v>20</v>
      </c>
      <c r="AC54" s="177"/>
      <c r="AD54" s="177"/>
      <c r="AE54" s="179">
        <v>46843</v>
      </c>
    </row>
    <row r="55" spans="1:32" s="87" customFormat="1" ht="63.75" customHeight="1" x14ac:dyDescent="0.2">
      <c r="A55" s="164">
        <f t="shared" si="0"/>
        <v>34</v>
      </c>
      <c r="B55" s="135">
        <f t="shared" si="1"/>
        <v>48</v>
      </c>
      <c r="C55" s="165" t="s">
        <v>278</v>
      </c>
      <c r="D55" s="137" t="s">
        <v>214</v>
      </c>
      <c r="E55" s="138">
        <v>40269</v>
      </c>
      <c r="F55" s="196">
        <v>44652</v>
      </c>
      <c r="G55" s="174" t="s">
        <v>152</v>
      </c>
      <c r="H55" s="253" t="s">
        <v>28</v>
      </c>
      <c r="I55" s="295"/>
      <c r="J55" s="256" t="s">
        <v>280</v>
      </c>
      <c r="K55" s="143"/>
      <c r="L55" s="142" t="s">
        <v>1003</v>
      </c>
      <c r="M55" s="142" t="s">
        <v>280</v>
      </c>
      <c r="N55" s="142" t="s">
        <v>215</v>
      </c>
      <c r="O55" s="142" t="s">
        <v>363</v>
      </c>
      <c r="P55" s="144" t="s">
        <v>1296</v>
      </c>
      <c r="Q55" s="144" t="s">
        <v>72</v>
      </c>
      <c r="R55" s="142" t="s">
        <v>1186</v>
      </c>
      <c r="S55" s="142" t="s">
        <v>216</v>
      </c>
      <c r="T55" s="142" t="s">
        <v>363</v>
      </c>
      <c r="U55" s="145" t="s">
        <v>1269</v>
      </c>
      <c r="V55" s="142" t="s">
        <v>296</v>
      </c>
      <c r="W55" s="144" t="s">
        <v>268</v>
      </c>
      <c r="X55" s="176" t="s">
        <v>110</v>
      </c>
      <c r="Y55" s="147"/>
      <c r="Z55" s="146"/>
      <c r="AA55" s="148" t="s">
        <v>61</v>
      </c>
      <c r="AB55" s="149">
        <v>20</v>
      </c>
      <c r="AC55" s="177"/>
      <c r="AD55" s="177"/>
      <c r="AE55" s="179">
        <v>46843</v>
      </c>
    </row>
    <row r="56" spans="1:32" s="45" customFormat="1" ht="63.75" customHeight="1" x14ac:dyDescent="0.2">
      <c r="A56" s="164">
        <f t="shared" si="0"/>
        <v>35</v>
      </c>
      <c r="B56" s="135">
        <f t="shared" si="1"/>
        <v>49</v>
      </c>
      <c r="C56" s="200" t="s">
        <v>363</v>
      </c>
      <c r="D56" s="137" t="s">
        <v>851</v>
      </c>
      <c r="E56" s="193">
        <v>40422</v>
      </c>
      <c r="F56" s="194">
        <v>44805</v>
      </c>
      <c r="G56" s="140" t="s">
        <v>1608</v>
      </c>
      <c r="H56" s="253"/>
      <c r="I56" s="295"/>
      <c r="J56" s="256"/>
      <c r="K56" s="175"/>
      <c r="L56" s="142" t="s">
        <v>430</v>
      </c>
      <c r="M56" s="142"/>
      <c r="N56" s="201" t="s">
        <v>519</v>
      </c>
      <c r="O56" s="202" t="s">
        <v>217</v>
      </c>
      <c r="P56" s="142" t="s">
        <v>1101</v>
      </c>
      <c r="Q56" s="144" t="s">
        <v>532</v>
      </c>
      <c r="R56" s="140" t="s">
        <v>1187</v>
      </c>
      <c r="S56" s="201" t="s">
        <v>601</v>
      </c>
      <c r="T56" s="202" t="s">
        <v>278</v>
      </c>
      <c r="U56" s="142" t="s">
        <v>1101</v>
      </c>
      <c r="V56" s="142" t="s">
        <v>367</v>
      </c>
      <c r="W56" s="144" t="s">
        <v>431</v>
      </c>
      <c r="X56" s="294"/>
      <c r="Y56" s="292" t="s">
        <v>281</v>
      </c>
      <c r="Z56" s="286" t="s">
        <v>0</v>
      </c>
      <c r="AA56" s="296" t="s">
        <v>70</v>
      </c>
      <c r="AB56" s="297">
        <v>15</v>
      </c>
      <c r="AC56" s="168"/>
      <c r="AD56" s="168"/>
      <c r="AE56" s="169">
        <v>46996</v>
      </c>
    </row>
    <row r="57" spans="1:32" s="87" customFormat="1" ht="63.75" customHeight="1" x14ac:dyDescent="0.2">
      <c r="A57" s="164">
        <f t="shared" si="0"/>
        <v>36</v>
      </c>
      <c r="B57" s="135">
        <f t="shared" si="1"/>
        <v>50</v>
      </c>
      <c r="C57" s="200" t="s">
        <v>363</v>
      </c>
      <c r="D57" s="137">
        <v>4310101011</v>
      </c>
      <c r="E57" s="193">
        <v>40422</v>
      </c>
      <c r="F57" s="194">
        <v>44805</v>
      </c>
      <c r="G57" s="140" t="s">
        <v>1608</v>
      </c>
      <c r="H57" s="253" t="s">
        <v>335</v>
      </c>
      <c r="I57" s="295"/>
      <c r="J57" s="256"/>
      <c r="K57" s="175"/>
      <c r="L57" s="142" t="s">
        <v>1326</v>
      </c>
      <c r="M57" s="142"/>
      <c r="N57" s="201" t="s">
        <v>1324</v>
      </c>
      <c r="O57" s="202" t="s">
        <v>217</v>
      </c>
      <c r="P57" s="142" t="s">
        <v>1323</v>
      </c>
      <c r="Q57" s="144" t="s">
        <v>855</v>
      </c>
      <c r="R57" s="140" t="s">
        <v>1188</v>
      </c>
      <c r="S57" s="201" t="s">
        <v>1324</v>
      </c>
      <c r="T57" s="202" t="s">
        <v>278</v>
      </c>
      <c r="U57" s="142" t="s">
        <v>1102</v>
      </c>
      <c r="V57" s="142" t="s">
        <v>367</v>
      </c>
      <c r="W57" s="144" t="s">
        <v>16</v>
      </c>
      <c r="X57" s="294"/>
      <c r="Y57" s="292" t="s">
        <v>281</v>
      </c>
      <c r="Z57" s="286" t="s">
        <v>390</v>
      </c>
      <c r="AA57" s="296" t="s">
        <v>70</v>
      </c>
      <c r="AB57" s="297">
        <v>10</v>
      </c>
      <c r="AC57" s="168"/>
      <c r="AD57" s="168"/>
      <c r="AE57" s="169">
        <v>46996</v>
      </c>
    </row>
    <row r="58" spans="1:32" s="87" customFormat="1" ht="63.75" customHeight="1" x14ac:dyDescent="0.2">
      <c r="A58" s="164">
        <f t="shared" si="0"/>
        <v>36</v>
      </c>
      <c r="B58" s="135">
        <f t="shared" si="1"/>
        <v>51</v>
      </c>
      <c r="C58" s="200" t="s">
        <v>363</v>
      </c>
      <c r="D58" s="137">
        <v>4310101011</v>
      </c>
      <c r="E58" s="193">
        <v>43586</v>
      </c>
      <c r="F58" s="194">
        <v>44805</v>
      </c>
      <c r="G58" s="140" t="s">
        <v>1607</v>
      </c>
      <c r="H58" s="253" t="s">
        <v>335</v>
      </c>
      <c r="I58" s="295"/>
      <c r="J58" s="256"/>
      <c r="K58" s="175"/>
      <c r="L58" s="142" t="s">
        <v>1325</v>
      </c>
      <c r="M58" s="142"/>
      <c r="N58" s="201" t="s">
        <v>1324</v>
      </c>
      <c r="O58" s="202" t="s">
        <v>210</v>
      </c>
      <c r="P58" s="142" t="s">
        <v>1102</v>
      </c>
      <c r="Q58" s="144" t="s">
        <v>855</v>
      </c>
      <c r="R58" s="140" t="s">
        <v>1188</v>
      </c>
      <c r="S58" s="201" t="s">
        <v>1324</v>
      </c>
      <c r="T58" s="202" t="s">
        <v>278</v>
      </c>
      <c r="U58" s="142" t="s">
        <v>1102</v>
      </c>
      <c r="V58" s="142" t="s">
        <v>367</v>
      </c>
      <c r="W58" s="144" t="s">
        <v>16</v>
      </c>
      <c r="X58" s="294" t="s">
        <v>281</v>
      </c>
      <c r="Y58" s="292" t="s">
        <v>281</v>
      </c>
      <c r="Z58" s="286" t="s">
        <v>0</v>
      </c>
      <c r="AA58" s="296" t="s">
        <v>281</v>
      </c>
      <c r="AB58" s="297">
        <v>10</v>
      </c>
      <c r="AC58" s="168"/>
      <c r="AD58" s="168"/>
      <c r="AE58" s="169">
        <v>46996</v>
      </c>
    </row>
    <row r="59" spans="1:32" s="128" customFormat="1" ht="63.75" customHeight="1" x14ac:dyDescent="0.2">
      <c r="A59" s="164">
        <f t="shared" si="0"/>
        <v>37</v>
      </c>
      <c r="B59" s="135">
        <f t="shared" si="1"/>
        <v>52</v>
      </c>
      <c r="C59" s="200" t="s">
        <v>363</v>
      </c>
      <c r="D59" s="137" t="s">
        <v>218</v>
      </c>
      <c r="E59" s="193">
        <v>40452</v>
      </c>
      <c r="F59" s="194">
        <v>44835</v>
      </c>
      <c r="G59" s="174" t="s">
        <v>152</v>
      </c>
      <c r="H59" s="253"/>
      <c r="I59" s="295"/>
      <c r="J59" s="256"/>
      <c r="K59" s="175"/>
      <c r="L59" s="142" t="s">
        <v>1313</v>
      </c>
      <c r="M59" s="142"/>
      <c r="N59" s="201" t="s">
        <v>173</v>
      </c>
      <c r="O59" s="142" t="s">
        <v>363</v>
      </c>
      <c r="P59" s="142" t="s">
        <v>1297</v>
      </c>
      <c r="Q59" s="144" t="s">
        <v>219</v>
      </c>
      <c r="R59" s="142" t="s">
        <v>1179</v>
      </c>
      <c r="S59" s="201" t="s">
        <v>173</v>
      </c>
      <c r="T59" s="142" t="s">
        <v>363</v>
      </c>
      <c r="U59" s="142" t="s">
        <v>1578</v>
      </c>
      <c r="V59" s="199" t="s">
        <v>296</v>
      </c>
      <c r="W59" s="144" t="s">
        <v>968</v>
      </c>
      <c r="X59" s="294"/>
      <c r="Y59" s="292" t="s">
        <v>281</v>
      </c>
      <c r="Z59" s="286"/>
      <c r="AA59" s="296" t="s">
        <v>73</v>
      </c>
      <c r="AB59" s="297">
        <v>20</v>
      </c>
      <c r="AC59" s="168"/>
      <c r="AD59" s="168"/>
      <c r="AE59" s="169">
        <v>47026</v>
      </c>
    </row>
    <row r="60" spans="1:32" s="128" customFormat="1" ht="63.75" customHeight="1" x14ac:dyDescent="0.2">
      <c r="A60" s="164">
        <f t="shared" si="0"/>
        <v>38</v>
      </c>
      <c r="B60" s="135">
        <f t="shared" si="1"/>
        <v>53</v>
      </c>
      <c r="C60" s="165" t="s">
        <v>363</v>
      </c>
      <c r="D60" s="137" t="s">
        <v>524</v>
      </c>
      <c r="E60" s="193">
        <v>40634</v>
      </c>
      <c r="F60" s="194">
        <v>42826</v>
      </c>
      <c r="G60" s="140" t="s">
        <v>152</v>
      </c>
      <c r="H60" s="253" t="s">
        <v>28</v>
      </c>
      <c r="I60" s="295"/>
      <c r="J60" s="256"/>
      <c r="K60" s="175"/>
      <c r="L60" s="142" t="s">
        <v>1671</v>
      </c>
      <c r="M60" s="142"/>
      <c r="N60" s="142" t="s">
        <v>124</v>
      </c>
      <c r="O60" s="142" t="s">
        <v>278</v>
      </c>
      <c r="P60" s="142" t="s">
        <v>1672</v>
      </c>
      <c r="Q60" s="145" t="s">
        <v>125</v>
      </c>
      <c r="R60" s="140" t="s">
        <v>1669</v>
      </c>
      <c r="S60" s="142" t="s">
        <v>124</v>
      </c>
      <c r="T60" s="142" t="s">
        <v>278</v>
      </c>
      <c r="U60" s="142" t="s">
        <v>1668</v>
      </c>
      <c r="V60" s="142" t="s">
        <v>126</v>
      </c>
      <c r="W60" s="144" t="s">
        <v>260</v>
      </c>
      <c r="X60" s="294"/>
      <c r="Y60" s="292" t="s">
        <v>281</v>
      </c>
      <c r="Z60" s="286"/>
      <c r="AA60" s="296" t="s">
        <v>70</v>
      </c>
      <c r="AB60" s="297">
        <v>18</v>
      </c>
      <c r="AC60" s="168"/>
      <c r="AD60" s="168"/>
      <c r="AE60" s="169">
        <v>47208</v>
      </c>
      <c r="AF60" s="128" t="s">
        <v>457</v>
      </c>
    </row>
    <row r="61" spans="1:32" s="128" customFormat="1" ht="63.75" customHeight="1" x14ac:dyDescent="0.2">
      <c r="A61" s="164">
        <f t="shared" si="0"/>
        <v>38</v>
      </c>
      <c r="B61" s="135">
        <f t="shared" si="1"/>
        <v>54</v>
      </c>
      <c r="C61" s="165" t="s">
        <v>363</v>
      </c>
      <c r="D61" s="137" t="s">
        <v>524</v>
      </c>
      <c r="E61" s="193">
        <v>40634</v>
      </c>
      <c r="F61" s="194">
        <v>42826</v>
      </c>
      <c r="G61" s="140" t="s">
        <v>1607</v>
      </c>
      <c r="H61" s="253" t="s">
        <v>138</v>
      </c>
      <c r="I61" s="295"/>
      <c r="J61" s="256"/>
      <c r="K61" s="175"/>
      <c r="L61" s="142" t="s">
        <v>1004</v>
      </c>
      <c r="M61" s="142"/>
      <c r="N61" s="142" t="s">
        <v>124</v>
      </c>
      <c r="O61" s="142" t="s">
        <v>278</v>
      </c>
      <c r="P61" s="142" t="s">
        <v>1103</v>
      </c>
      <c r="Q61" s="145" t="s">
        <v>125</v>
      </c>
      <c r="R61" s="140" t="s">
        <v>1189</v>
      </c>
      <c r="S61" s="142" t="s">
        <v>124</v>
      </c>
      <c r="T61" s="142" t="s">
        <v>278</v>
      </c>
      <c r="U61" s="142" t="s">
        <v>1668</v>
      </c>
      <c r="V61" s="142" t="s">
        <v>1670</v>
      </c>
      <c r="W61" s="144" t="s">
        <v>260</v>
      </c>
      <c r="X61" s="294"/>
      <c r="Y61" s="292" t="s">
        <v>281</v>
      </c>
      <c r="Z61" s="286"/>
      <c r="AA61" s="296" t="s">
        <v>70</v>
      </c>
      <c r="AB61" s="297">
        <v>18</v>
      </c>
      <c r="AC61" s="168"/>
      <c r="AD61" s="168"/>
      <c r="AE61" s="169">
        <v>47208</v>
      </c>
    </row>
    <row r="62" spans="1:32" s="128" customFormat="1" ht="63.75" customHeight="1" x14ac:dyDescent="0.2">
      <c r="A62" s="164">
        <f t="shared" si="0"/>
        <v>39</v>
      </c>
      <c r="B62" s="135">
        <f t="shared" si="1"/>
        <v>55</v>
      </c>
      <c r="C62" s="165" t="s">
        <v>363</v>
      </c>
      <c r="D62" s="137" t="s">
        <v>525</v>
      </c>
      <c r="E62" s="193">
        <v>40634</v>
      </c>
      <c r="F62" s="194">
        <v>45017</v>
      </c>
      <c r="G62" s="140" t="s">
        <v>152</v>
      </c>
      <c r="H62" s="253" t="s">
        <v>28</v>
      </c>
      <c r="I62" s="295"/>
      <c r="J62" s="256"/>
      <c r="K62" s="175"/>
      <c r="L62" s="142" t="s">
        <v>1005</v>
      </c>
      <c r="M62" s="142"/>
      <c r="N62" s="142" t="s">
        <v>220</v>
      </c>
      <c r="O62" s="142" t="s">
        <v>278</v>
      </c>
      <c r="P62" s="142" t="s">
        <v>1283</v>
      </c>
      <c r="Q62" s="145" t="s">
        <v>314</v>
      </c>
      <c r="R62" s="140" t="s">
        <v>315</v>
      </c>
      <c r="S62" s="142" t="s">
        <v>316</v>
      </c>
      <c r="T62" s="142" t="s">
        <v>278</v>
      </c>
      <c r="U62" s="142" t="s">
        <v>1283</v>
      </c>
      <c r="V62" s="142" t="s">
        <v>282</v>
      </c>
      <c r="W62" s="144" t="s">
        <v>1677</v>
      </c>
      <c r="X62" s="294"/>
      <c r="Y62" s="292" t="s">
        <v>281</v>
      </c>
      <c r="Z62" s="286"/>
      <c r="AA62" s="296" t="s">
        <v>70</v>
      </c>
      <c r="AB62" s="297">
        <v>10</v>
      </c>
      <c r="AC62" s="203" t="s">
        <v>746</v>
      </c>
      <c r="AD62" s="203"/>
      <c r="AE62" s="169">
        <v>47208</v>
      </c>
    </row>
    <row r="63" spans="1:32" s="37" customFormat="1" ht="63.75" customHeight="1" x14ac:dyDescent="0.2">
      <c r="A63" s="164">
        <f t="shared" si="0"/>
        <v>39</v>
      </c>
      <c r="B63" s="135">
        <f t="shared" si="1"/>
        <v>56</v>
      </c>
      <c r="C63" s="165" t="s">
        <v>363</v>
      </c>
      <c r="D63" s="137" t="s">
        <v>852</v>
      </c>
      <c r="E63" s="193">
        <v>40634</v>
      </c>
      <c r="F63" s="194">
        <v>45017</v>
      </c>
      <c r="G63" s="140" t="s">
        <v>1607</v>
      </c>
      <c r="H63" s="253" t="s">
        <v>138</v>
      </c>
      <c r="I63" s="295"/>
      <c r="J63" s="256"/>
      <c r="K63" s="175"/>
      <c r="L63" s="142" t="s">
        <v>1005</v>
      </c>
      <c r="M63" s="142"/>
      <c r="N63" s="142" t="s">
        <v>220</v>
      </c>
      <c r="O63" s="142" t="s">
        <v>278</v>
      </c>
      <c r="P63" s="142" t="s">
        <v>1283</v>
      </c>
      <c r="Q63" s="145" t="s">
        <v>642</v>
      </c>
      <c r="R63" s="140" t="s">
        <v>315</v>
      </c>
      <c r="S63" s="142" t="s">
        <v>316</v>
      </c>
      <c r="T63" s="142" t="s">
        <v>278</v>
      </c>
      <c r="U63" s="142" t="s">
        <v>1283</v>
      </c>
      <c r="V63" s="142" t="s">
        <v>282</v>
      </c>
      <c r="W63" s="144" t="s">
        <v>1677</v>
      </c>
      <c r="X63" s="294"/>
      <c r="Y63" s="292" t="s">
        <v>281</v>
      </c>
      <c r="Z63" s="286"/>
      <c r="AA63" s="296" t="s">
        <v>70</v>
      </c>
      <c r="AB63" s="297">
        <v>30</v>
      </c>
      <c r="AC63" s="203" t="s">
        <v>747</v>
      </c>
      <c r="AD63" s="203"/>
      <c r="AE63" s="169">
        <v>47208</v>
      </c>
    </row>
    <row r="64" spans="1:32" s="37" customFormat="1" ht="63.75" customHeight="1" x14ac:dyDescent="0.2">
      <c r="A64" s="164">
        <f t="shared" si="0"/>
        <v>40</v>
      </c>
      <c r="B64" s="135">
        <f t="shared" si="1"/>
        <v>57</v>
      </c>
      <c r="C64" s="165" t="s">
        <v>363</v>
      </c>
      <c r="D64" s="137" t="s">
        <v>221</v>
      </c>
      <c r="E64" s="193">
        <v>40634</v>
      </c>
      <c r="F64" s="194">
        <v>45017</v>
      </c>
      <c r="G64" s="140" t="s">
        <v>152</v>
      </c>
      <c r="H64" s="253" t="s">
        <v>28</v>
      </c>
      <c r="I64" s="295"/>
      <c r="J64" s="256"/>
      <c r="K64" s="175"/>
      <c r="L64" s="142" t="s">
        <v>1006</v>
      </c>
      <c r="M64" s="142"/>
      <c r="N64" s="142" t="s">
        <v>265</v>
      </c>
      <c r="O64" s="142" t="s">
        <v>278</v>
      </c>
      <c r="P64" s="142" t="s">
        <v>1554</v>
      </c>
      <c r="Q64" s="145" t="s">
        <v>266</v>
      </c>
      <c r="R64" s="140" t="s">
        <v>267</v>
      </c>
      <c r="S64" s="142" t="s">
        <v>265</v>
      </c>
      <c r="T64" s="142" t="s">
        <v>278</v>
      </c>
      <c r="U64" s="142" t="s">
        <v>1554</v>
      </c>
      <c r="V64" s="142" t="s">
        <v>282</v>
      </c>
      <c r="W64" s="144" t="s">
        <v>774</v>
      </c>
      <c r="X64" s="294"/>
      <c r="Y64" s="292" t="s">
        <v>281</v>
      </c>
      <c r="Z64" s="286"/>
      <c r="AA64" s="296" t="s">
        <v>70</v>
      </c>
      <c r="AB64" s="297">
        <v>6</v>
      </c>
      <c r="AC64" s="203" t="s">
        <v>748</v>
      </c>
      <c r="AD64" s="203"/>
      <c r="AE64" s="169">
        <v>47208</v>
      </c>
    </row>
    <row r="65" spans="1:32" s="37" customFormat="1" ht="63.75" customHeight="1" x14ac:dyDescent="0.2">
      <c r="A65" s="164">
        <f t="shared" si="0"/>
        <v>40</v>
      </c>
      <c r="B65" s="135">
        <f t="shared" si="1"/>
        <v>58</v>
      </c>
      <c r="C65" s="165" t="s">
        <v>363</v>
      </c>
      <c r="D65" s="137" t="s">
        <v>221</v>
      </c>
      <c r="E65" s="193">
        <v>40634</v>
      </c>
      <c r="F65" s="194">
        <v>45017</v>
      </c>
      <c r="G65" s="140" t="s">
        <v>1607</v>
      </c>
      <c r="H65" s="253" t="s">
        <v>138</v>
      </c>
      <c r="I65" s="295"/>
      <c r="J65" s="256"/>
      <c r="K65" s="175"/>
      <c r="L65" s="142" t="s">
        <v>1006</v>
      </c>
      <c r="M65" s="142"/>
      <c r="N65" s="142" t="s">
        <v>265</v>
      </c>
      <c r="O65" s="142" t="s">
        <v>278</v>
      </c>
      <c r="P65" s="142" t="s">
        <v>1554</v>
      </c>
      <c r="Q65" s="145" t="s">
        <v>266</v>
      </c>
      <c r="R65" s="140" t="s">
        <v>267</v>
      </c>
      <c r="S65" s="142" t="s">
        <v>265</v>
      </c>
      <c r="T65" s="142" t="s">
        <v>278</v>
      </c>
      <c r="U65" s="142" t="s">
        <v>1554</v>
      </c>
      <c r="V65" s="142" t="s">
        <v>282</v>
      </c>
      <c r="W65" s="144" t="s">
        <v>774</v>
      </c>
      <c r="X65" s="294"/>
      <c r="Y65" s="292" t="s">
        <v>281</v>
      </c>
      <c r="Z65" s="286"/>
      <c r="AA65" s="296" t="s">
        <v>70</v>
      </c>
      <c r="AB65" s="297">
        <v>24</v>
      </c>
      <c r="AC65" s="203" t="s">
        <v>611</v>
      </c>
      <c r="AD65" s="203"/>
      <c r="AE65" s="169">
        <v>47208</v>
      </c>
    </row>
    <row r="66" spans="1:32" s="37" customFormat="1" ht="63.75" customHeight="1" x14ac:dyDescent="0.2">
      <c r="A66" s="164">
        <f t="shared" si="0"/>
        <v>41</v>
      </c>
      <c r="B66" s="135">
        <f t="shared" si="1"/>
        <v>59</v>
      </c>
      <c r="C66" s="165" t="s">
        <v>363</v>
      </c>
      <c r="D66" s="137" t="s">
        <v>222</v>
      </c>
      <c r="E66" s="193">
        <v>40634</v>
      </c>
      <c r="F66" s="194">
        <v>45017</v>
      </c>
      <c r="G66" s="140" t="s">
        <v>152</v>
      </c>
      <c r="H66" s="253"/>
      <c r="I66" s="295"/>
      <c r="J66" s="256"/>
      <c r="K66" s="175"/>
      <c r="L66" s="142" t="s">
        <v>1007</v>
      </c>
      <c r="M66" s="142"/>
      <c r="N66" s="142" t="s">
        <v>435</v>
      </c>
      <c r="O66" s="142" t="s">
        <v>278</v>
      </c>
      <c r="P66" s="142" t="s">
        <v>1104</v>
      </c>
      <c r="Q66" s="145" t="s">
        <v>436</v>
      </c>
      <c r="R66" s="140" t="s">
        <v>437</v>
      </c>
      <c r="S66" s="142" t="s">
        <v>438</v>
      </c>
      <c r="T66" s="142" t="s">
        <v>439</v>
      </c>
      <c r="U66" s="142" t="s">
        <v>440</v>
      </c>
      <c r="V66" s="142" t="s">
        <v>282</v>
      </c>
      <c r="W66" s="144" t="s">
        <v>418</v>
      </c>
      <c r="X66" s="294" t="s">
        <v>101</v>
      </c>
      <c r="Y66" s="292" t="s">
        <v>281</v>
      </c>
      <c r="Z66" s="286"/>
      <c r="AA66" s="296" t="s">
        <v>70</v>
      </c>
      <c r="AB66" s="297">
        <v>34</v>
      </c>
      <c r="AC66" s="168"/>
      <c r="AD66" s="168"/>
      <c r="AE66" s="169">
        <v>47208</v>
      </c>
    </row>
    <row r="67" spans="1:32" s="128" customFormat="1" ht="63.75" customHeight="1" x14ac:dyDescent="0.2">
      <c r="A67" s="164">
        <f t="shared" si="0"/>
        <v>42</v>
      </c>
      <c r="B67" s="135">
        <f t="shared" si="1"/>
        <v>60</v>
      </c>
      <c r="C67" s="165" t="s">
        <v>278</v>
      </c>
      <c r="D67" s="137" t="s">
        <v>105</v>
      </c>
      <c r="E67" s="193">
        <v>40634</v>
      </c>
      <c r="F67" s="194">
        <v>45017</v>
      </c>
      <c r="G67" s="140" t="s">
        <v>1607</v>
      </c>
      <c r="H67" s="253"/>
      <c r="I67" s="295"/>
      <c r="J67" s="256"/>
      <c r="K67" s="175"/>
      <c r="L67" s="142" t="s">
        <v>1008</v>
      </c>
      <c r="M67" s="142"/>
      <c r="N67" s="142" t="s">
        <v>1327</v>
      </c>
      <c r="O67" s="142" t="s">
        <v>278</v>
      </c>
      <c r="P67" s="142" t="s">
        <v>1328</v>
      </c>
      <c r="Q67" s="145" t="s">
        <v>108</v>
      </c>
      <c r="R67" s="140" t="s">
        <v>1190</v>
      </c>
      <c r="S67" s="142" t="s">
        <v>1327</v>
      </c>
      <c r="T67" s="142" t="s">
        <v>278</v>
      </c>
      <c r="U67" s="142" t="s">
        <v>1525</v>
      </c>
      <c r="V67" s="142" t="s">
        <v>282</v>
      </c>
      <c r="W67" s="144" t="s">
        <v>223</v>
      </c>
      <c r="X67" s="294" t="s">
        <v>281</v>
      </c>
      <c r="Y67" s="292" t="s">
        <v>281</v>
      </c>
      <c r="Z67" s="286" t="s">
        <v>281</v>
      </c>
      <c r="AA67" s="296"/>
      <c r="AB67" s="297">
        <v>30</v>
      </c>
      <c r="AC67" s="168"/>
      <c r="AD67" s="168"/>
      <c r="AE67" s="169">
        <v>47208</v>
      </c>
      <c r="AF67" s="128" t="s">
        <v>497</v>
      </c>
    </row>
    <row r="68" spans="1:32" s="87" customFormat="1" ht="63.75" customHeight="1" x14ac:dyDescent="0.2">
      <c r="A68" s="164">
        <f t="shared" si="0"/>
        <v>43</v>
      </c>
      <c r="B68" s="135">
        <f t="shared" si="1"/>
        <v>61</v>
      </c>
      <c r="C68" s="172" t="s">
        <v>363</v>
      </c>
      <c r="D68" s="173" t="s">
        <v>355</v>
      </c>
      <c r="E68" s="193">
        <v>40725</v>
      </c>
      <c r="F68" s="194">
        <v>45108</v>
      </c>
      <c r="G68" s="140" t="s">
        <v>1608</v>
      </c>
      <c r="H68" s="141" t="s">
        <v>335</v>
      </c>
      <c r="I68" s="256"/>
      <c r="J68" s="256" t="s">
        <v>280</v>
      </c>
      <c r="K68" s="143"/>
      <c r="L68" s="142" t="s">
        <v>1009</v>
      </c>
      <c r="M68" s="142"/>
      <c r="N68" s="143" t="s">
        <v>170</v>
      </c>
      <c r="O68" s="142" t="s">
        <v>363</v>
      </c>
      <c r="P68" s="142" t="s">
        <v>1329</v>
      </c>
      <c r="Q68" s="145" t="s">
        <v>359</v>
      </c>
      <c r="R68" s="140" t="s">
        <v>1191</v>
      </c>
      <c r="S68" s="142" t="s">
        <v>357</v>
      </c>
      <c r="T68" s="142" t="s">
        <v>363</v>
      </c>
      <c r="U68" s="142" t="s">
        <v>1526</v>
      </c>
      <c r="V68" s="142" t="s">
        <v>296</v>
      </c>
      <c r="W68" s="144" t="s">
        <v>462</v>
      </c>
      <c r="X68" s="176" t="s">
        <v>110</v>
      </c>
      <c r="Y68" s="147" t="s">
        <v>110</v>
      </c>
      <c r="Z68" s="146" t="s">
        <v>110</v>
      </c>
      <c r="AA68" s="148" t="s">
        <v>71</v>
      </c>
      <c r="AB68" s="149">
        <v>15</v>
      </c>
      <c r="AC68" s="177"/>
      <c r="AD68" s="177"/>
      <c r="AE68" s="179">
        <v>47299</v>
      </c>
    </row>
    <row r="69" spans="1:32" s="87" customFormat="1" ht="63.75" customHeight="1" x14ac:dyDescent="0.2">
      <c r="A69" s="164">
        <f t="shared" si="0"/>
        <v>43</v>
      </c>
      <c r="B69" s="135">
        <f t="shared" si="1"/>
        <v>62</v>
      </c>
      <c r="C69" s="197" t="s">
        <v>278</v>
      </c>
      <c r="D69" s="173" t="s">
        <v>356</v>
      </c>
      <c r="E69" s="193">
        <v>41671</v>
      </c>
      <c r="F69" s="194">
        <v>43862</v>
      </c>
      <c r="G69" s="140" t="s">
        <v>1607</v>
      </c>
      <c r="H69" s="141" t="s">
        <v>335</v>
      </c>
      <c r="I69" s="256"/>
      <c r="J69" s="256"/>
      <c r="K69" s="143"/>
      <c r="L69" s="199" t="s">
        <v>1009</v>
      </c>
      <c r="M69" s="145"/>
      <c r="N69" s="142" t="s">
        <v>357</v>
      </c>
      <c r="O69" s="142" t="s">
        <v>358</v>
      </c>
      <c r="P69" s="142" t="s">
        <v>1330</v>
      </c>
      <c r="Q69" s="145" t="s">
        <v>359</v>
      </c>
      <c r="R69" s="140" t="s">
        <v>1191</v>
      </c>
      <c r="S69" s="142" t="s">
        <v>357</v>
      </c>
      <c r="T69" s="142" t="s">
        <v>360</v>
      </c>
      <c r="U69" s="142" t="s">
        <v>1526</v>
      </c>
      <c r="V69" s="142" t="s">
        <v>361</v>
      </c>
      <c r="W69" s="199" t="s">
        <v>462</v>
      </c>
      <c r="X69" s="176" t="s">
        <v>335</v>
      </c>
      <c r="Y69" s="147" t="s">
        <v>335</v>
      </c>
      <c r="Z69" s="147" t="s">
        <v>335</v>
      </c>
      <c r="AA69" s="148" t="s">
        <v>335</v>
      </c>
      <c r="AB69" s="149">
        <v>20</v>
      </c>
      <c r="AC69" s="177"/>
      <c r="AD69" s="177"/>
      <c r="AE69" s="178">
        <v>46053</v>
      </c>
    </row>
    <row r="70" spans="1:32" s="45" customFormat="1" ht="63.75" customHeight="1" x14ac:dyDescent="0.2">
      <c r="A70" s="164">
        <f t="shared" si="0"/>
        <v>44</v>
      </c>
      <c r="B70" s="135">
        <f t="shared" si="1"/>
        <v>63</v>
      </c>
      <c r="C70" s="165" t="s">
        <v>363</v>
      </c>
      <c r="D70" s="137" t="s">
        <v>224</v>
      </c>
      <c r="E70" s="138">
        <v>40787</v>
      </c>
      <c r="F70" s="204">
        <v>45170</v>
      </c>
      <c r="G70" s="199" t="s">
        <v>107</v>
      </c>
      <c r="H70" s="293"/>
      <c r="I70" s="295"/>
      <c r="J70" s="256"/>
      <c r="K70" s="175"/>
      <c r="L70" s="199" t="s">
        <v>1010</v>
      </c>
      <c r="M70" s="205"/>
      <c r="N70" s="206" t="s">
        <v>77</v>
      </c>
      <c r="O70" s="207" t="s">
        <v>363</v>
      </c>
      <c r="P70" s="208" t="s">
        <v>1331</v>
      </c>
      <c r="Q70" s="209" t="s">
        <v>225</v>
      </c>
      <c r="R70" s="199" t="s">
        <v>1192</v>
      </c>
      <c r="S70" s="206" t="s">
        <v>226</v>
      </c>
      <c r="T70" s="207" t="s">
        <v>363</v>
      </c>
      <c r="U70" s="208" t="s">
        <v>1105</v>
      </c>
      <c r="V70" s="142" t="s">
        <v>263</v>
      </c>
      <c r="W70" s="190" t="s">
        <v>264</v>
      </c>
      <c r="X70" s="291"/>
      <c r="Y70" s="288" t="s">
        <v>390</v>
      </c>
      <c r="Z70" s="288" t="s">
        <v>390</v>
      </c>
      <c r="AA70" s="290"/>
      <c r="AB70" s="297">
        <v>20</v>
      </c>
      <c r="AC70" s="150"/>
      <c r="AD70" s="150"/>
      <c r="AE70" s="178">
        <v>45169</v>
      </c>
    </row>
    <row r="71" spans="1:32" s="45" customFormat="1" ht="63.75" customHeight="1" x14ac:dyDescent="0.2">
      <c r="A71" s="164">
        <f t="shared" si="0"/>
        <v>44</v>
      </c>
      <c r="B71" s="135">
        <f t="shared" si="1"/>
        <v>64</v>
      </c>
      <c r="C71" s="136" t="s">
        <v>363</v>
      </c>
      <c r="D71" s="137" t="s">
        <v>775</v>
      </c>
      <c r="E71" s="138">
        <v>43405</v>
      </c>
      <c r="F71" s="204">
        <v>43405</v>
      </c>
      <c r="G71" s="199" t="s">
        <v>776</v>
      </c>
      <c r="H71" s="293"/>
      <c r="I71" s="295"/>
      <c r="J71" s="256"/>
      <c r="K71" s="175"/>
      <c r="L71" s="199" t="s">
        <v>1332</v>
      </c>
      <c r="M71" s="205"/>
      <c r="N71" s="206" t="s">
        <v>196</v>
      </c>
      <c r="O71" s="207" t="s">
        <v>363</v>
      </c>
      <c r="P71" s="210" t="s">
        <v>1662</v>
      </c>
      <c r="Q71" s="209" t="s">
        <v>950</v>
      </c>
      <c r="R71" s="199" t="s">
        <v>1192</v>
      </c>
      <c r="S71" s="206" t="s">
        <v>1333</v>
      </c>
      <c r="T71" s="207" t="s">
        <v>363</v>
      </c>
      <c r="U71" s="208" t="s">
        <v>1105</v>
      </c>
      <c r="V71" s="142" t="s">
        <v>263</v>
      </c>
      <c r="W71" s="190" t="s">
        <v>264</v>
      </c>
      <c r="X71" s="291" t="s">
        <v>281</v>
      </c>
      <c r="Y71" s="288" t="s">
        <v>281</v>
      </c>
      <c r="Z71" s="288" t="s">
        <v>281</v>
      </c>
      <c r="AA71" s="290" t="s">
        <v>281</v>
      </c>
      <c r="AB71" s="195"/>
      <c r="AC71" s="150"/>
      <c r="AD71" s="150"/>
      <c r="AE71" s="178">
        <v>45596</v>
      </c>
    </row>
    <row r="72" spans="1:32" s="45" customFormat="1" ht="63.75" customHeight="1" x14ac:dyDescent="0.2">
      <c r="A72" s="164">
        <f t="shared" si="0"/>
        <v>45</v>
      </c>
      <c r="B72" s="135">
        <f t="shared" si="1"/>
        <v>65</v>
      </c>
      <c r="C72" s="136" t="s">
        <v>363</v>
      </c>
      <c r="D72" s="137" t="s">
        <v>227</v>
      </c>
      <c r="E72" s="138">
        <v>40787</v>
      </c>
      <c r="F72" s="139">
        <v>45170</v>
      </c>
      <c r="G72" s="140" t="s">
        <v>1608</v>
      </c>
      <c r="H72" s="293"/>
      <c r="I72" s="295"/>
      <c r="J72" s="256"/>
      <c r="K72" s="175"/>
      <c r="L72" s="199" t="s">
        <v>591</v>
      </c>
      <c r="M72" s="211"/>
      <c r="N72" s="206" t="s">
        <v>228</v>
      </c>
      <c r="O72" s="207" t="s">
        <v>363</v>
      </c>
      <c r="P72" s="210" t="s">
        <v>1106</v>
      </c>
      <c r="Q72" s="209" t="s">
        <v>229</v>
      </c>
      <c r="R72" s="199" t="s">
        <v>1193</v>
      </c>
      <c r="S72" s="206" t="s">
        <v>230</v>
      </c>
      <c r="T72" s="207" t="s">
        <v>363</v>
      </c>
      <c r="U72" s="208" t="s">
        <v>1270</v>
      </c>
      <c r="V72" s="142" t="s">
        <v>296</v>
      </c>
      <c r="W72" s="212" t="s">
        <v>11</v>
      </c>
      <c r="X72" s="291"/>
      <c r="Y72" s="288" t="s">
        <v>110</v>
      </c>
      <c r="Z72" s="288" t="s">
        <v>110</v>
      </c>
      <c r="AA72" s="290" t="s">
        <v>70</v>
      </c>
      <c r="AB72" s="297">
        <v>10</v>
      </c>
      <c r="AC72" s="150"/>
      <c r="AD72" s="150"/>
      <c r="AE72" s="222">
        <v>47361</v>
      </c>
    </row>
    <row r="73" spans="1:32" s="87" customFormat="1" ht="63.75" customHeight="1" x14ac:dyDescent="0.2">
      <c r="A73" s="164">
        <f t="shared" si="0"/>
        <v>46</v>
      </c>
      <c r="B73" s="135">
        <f t="shared" si="1"/>
        <v>66</v>
      </c>
      <c r="C73" s="136" t="s">
        <v>363</v>
      </c>
      <c r="D73" s="137" t="s">
        <v>231</v>
      </c>
      <c r="E73" s="138">
        <v>40788</v>
      </c>
      <c r="F73" s="139">
        <v>45171</v>
      </c>
      <c r="G73" s="140" t="s">
        <v>1608</v>
      </c>
      <c r="H73" s="293"/>
      <c r="I73" s="295"/>
      <c r="J73" s="256"/>
      <c r="K73" s="175"/>
      <c r="L73" s="199" t="s">
        <v>1011</v>
      </c>
      <c r="M73" s="211"/>
      <c r="N73" s="206" t="s">
        <v>232</v>
      </c>
      <c r="O73" s="207" t="s">
        <v>363</v>
      </c>
      <c r="P73" s="210" t="s">
        <v>1107</v>
      </c>
      <c r="Q73" s="209" t="s">
        <v>58</v>
      </c>
      <c r="R73" s="199" t="s">
        <v>1194</v>
      </c>
      <c r="S73" s="206" t="s">
        <v>232</v>
      </c>
      <c r="T73" s="207" t="s">
        <v>363</v>
      </c>
      <c r="U73" s="208" t="s">
        <v>1107</v>
      </c>
      <c r="V73" s="142" t="s">
        <v>367</v>
      </c>
      <c r="W73" s="212" t="s">
        <v>848</v>
      </c>
      <c r="X73" s="291"/>
      <c r="Y73" s="288" t="s">
        <v>233</v>
      </c>
      <c r="Z73" s="288" t="s">
        <v>233</v>
      </c>
      <c r="AA73" s="290"/>
      <c r="AB73" s="297">
        <v>20</v>
      </c>
      <c r="AC73" s="150"/>
      <c r="AD73" s="150"/>
      <c r="AE73" s="222">
        <v>45170</v>
      </c>
    </row>
    <row r="74" spans="1:32" s="45" customFormat="1" ht="63.75" customHeight="1" x14ac:dyDescent="0.2">
      <c r="A74" s="164">
        <f t="shared" ref="A74:A137" si="2">IF(D74=D73,A73,A73+1)</f>
        <v>47</v>
      </c>
      <c r="B74" s="135">
        <f t="shared" ref="B74:B103" si="3">B73+1</f>
        <v>67</v>
      </c>
      <c r="C74" s="136" t="s">
        <v>363</v>
      </c>
      <c r="D74" s="137" t="s">
        <v>234</v>
      </c>
      <c r="E74" s="138">
        <v>40817</v>
      </c>
      <c r="F74" s="139">
        <v>45200</v>
      </c>
      <c r="G74" s="140" t="s">
        <v>152</v>
      </c>
      <c r="H74" s="293" t="s">
        <v>28</v>
      </c>
      <c r="I74" s="295"/>
      <c r="J74" s="256"/>
      <c r="K74" s="175"/>
      <c r="L74" s="199" t="s">
        <v>1012</v>
      </c>
      <c r="M74" s="211"/>
      <c r="N74" s="206" t="s">
        <v>235</v>
      </c>
      <c r="O74" s="207" t="s">
        <v>363</v>
      </c>
      <c r="P74" s="210" t="s">
        <v>1518</v>
      </c>
      <c r="Q74" s="209" t="s">
        <v>236</v>
      </c>
      <c r="R74" s="199" t="s">
        <v>1195</v>
      </c>
      <c r="S74" s="206" t="s">
        <v>235</v>
      </c>
      <c r="T74" s="207" t="s">
        <v>363</v>
      </c>
      <c r="U74" s="210" t="s">
        <v>1108</v>
      </c>
      <c r="V74" s="142" t="s">
        <v>296</v>
      </c>
      <c r="W74" s="212" t="s">
        <v>919</v>
      </c>
      <c r="X74" s="291" t="s">
        <v>237</v>
      </c>
      <c r="Y74" s="288" t="s">
        <v>237</v>
      </c>
      <c r="Z74" s="288" t="s">
        <v>237</v>
      </c>
      <c r="AA74" s="290" t="s">
        <v>71</v>
      </c>
      <c r="AB74" s="297">
        <v>10</v>
      </c>
      <c r="AC74" s="150"/>
      <c r="AD74" s="150"/>
      <c r="AE74" s="222">
        <v>47391</v>
      </c>
    </row>
    <row r="75" spans="1:32" s="45" customFormat="1" ht="63.75" customHeight="1" x14ac:dyDescent="0.2">
      <c r="A75" s="164">
        <f t="shared" si="2"/>
        <v>47</v>
      </c>
      <c r="B75" s="135">
        <f t="shared" si="3"/>
        <v>68</v>
      </c>
      <c r="C75" s="136" t="s">
        <v>363</v>
      </c>
      <c r="D75" s="137" t="s">
        <v>234</v>
      </c>
      <c r="E75" s="138">
        <v>40817</v>
      </c>
      <c r="F75" s="139">
        <v>43009</v>
      </c>
      <c r="G75" s="140" t="s">
        <v>1607</v>
      </c>
      <c r="H75" s="293" t="s">
        <v>208</v>
      </c>
      <c r="I75" s="295"/>
      <c r="J75" s="256"/>
      <c r="K75" s="175"/>
      <c r="L75" s="199" t="s">
        <v>1012</v>
      </c>
      <c r="M75" s="211"/>
      <c r="N75" s="206" t="s">
        <v>235</v>
      </c>
      <c r="O75" s="207" t="s">
        <v>363</v>
      </c>
      <c r="P75" s="210" t="s">
        <v>1518</v>
      </c>
      <c r="Q75" s="209" t="s">
        <v>236</v>
      </c>
      <c r="R75" s="199" t="s">
        <v>1195</v>
      </c>
      <c r="S75" s="206" t="s">
        <v>235</v>
      </c>
      <c r="T75" s="207" t="s">
        <v>363</v>
      </c>
      <c r="U75" s="210" t="s">
        <v>1108</v>
      </c>
      <c r="V75" s="142" t="s">
        <v>296</v>
      </c>
      <c r="W75" s="212" t="s">
        <v>123</v>
      </c>
      <c r="X75" s="291" t="s">
        <v>237</v>
      </c>
      <c r="Y75" s="288" t="s">
        <v>237</v>
      </c>
      <c r="Z75" s="288" t="s">
        <v>237</v>
      </c>
      <c r="AA75" s="290" t="s">
        <v>71</v>
      </c>
      <c r="AB75" s="297">
        <v>20</v>
      </c>
      <c r="AC75" s="150"/>
      <c r="AD75" s="150"/>
      <c r="AE75" s="222">
        <v>45199</v>
      </c>
    </row>
    <row r="76" spans="1:32" s="87" customFormat="1" ht="63.75" customHeight="1" x14ac:dyDescent="0.2">
      <c r="A76" s="164">
        <f t="shared" si="2"/>
        <v>48</v>
      </c>
      <c r="B76" s="135">
        <f t="shared" si="3"/>
        <v>69</v>
      </c>
      <c r="C76" s="165" t="s">
        <v>363</v>
      </c>
      <c r="D76" s="137" t="s">
        <v>238</v>
      </c>
      <c r="E76" s="138">
        <v>40878</v>
      </c>
      <c r="F76" s="139">
        <v>45261</v>
      </c>
      <c r="G76" s="140" t="s">
        <v>1607</v>
      </c>
      <c r="H76" s="293"/>
      <c r="I76" s="295"/>
      <c r="J76" s="256"/>
      <c r="K76" s="175"/>
      <c r="L76" s="142" t="s">
        <v>1013</v>
      </c>
      <c r="M76" s="142" t="s">
        <v>280</v>
      </c>
      <c r="N76" s="143" t="s">
        <v>1321</v>
      </c>
      <c r="O76" s="142" t="s">
        <v>278</v>
      </c>
      <c r="P76" s="142" t="s">
        <v>1322</v>
      </c>
      <c r="Q76" s="144" t="s">
        <v>419</v>
      </c>
      <c r="R76" s="140" t="s">
        <v>420</v>
      </c>
      <c r="S76" s="142" t="s">
        <v>15</v>
      </c>
      <c r="T76" s="142" t="s">
        <v>278</v>
      </c>
      <c r="U76" s="142" t="s">
        <v>1524</v>
      </c>
      <c r="V76" s="142" t="s">
        <v>282</v>
      </c>
      <c r="W76" s="144" t="s">
        <v>1733</v>
      </c>
      <c r="X76" s="176"/>
      <c r="Y76" s="147" t="s">
        <v>281</v>
      </c>
      <c r="Z76" s="146"/>
      <c r="AA76" s="148" t="s">
        <v>71</v>
      </c>
      <c r="AB76" s="149">
        <v>25</v>
      </c>
      <c r="AC76" s="150"/>
      <c r="AD76" s="150"/>
      <c r="AE76" s="213">
        <v>47452</v>
      </c>
    </row>
    <row r="77" spans="1:32" s="45" customFormat="1" ht="63.75" customHeight="1" x14ac:dyDescent="0.2">
      <c r="A77" s="164">
        <f t="shared" si="2"/>
        <v>49</v>
      </c>
      <c r="B77" s="135">
        <f t="shared" si="3"/>
        <v>70</v>
      </c>
      <c r="C77" s="172" t="s">
        <v>363</v>
      </c>
      <c r="D77" s="173" t="s">
        <v>239</v>
      </c>
      <c r="E77" s="138">
        <v>40912</v>
      </c>
      <c r="F77" s="139">
        <v>45295</v>
      </c>
      <c r="G77" s="174" t="s">
        <v>107</v>
      </c>
      <c r="H77" s="141" t="s">
        <v>281</v>
      </c>
      <c r="I77" s="256"/>
      <c r="J77" s="256" t="s">
        <v>280</v>
      </c>
      <c r="K77" s="143"/>
      <c r="L77" s="142" t="s">
        <v>1014</v>
      </c>
      <c r="M77" s="142" t="s">
        <v>280</v>
      </c>
      <c r="N77" s="143" t="s">
        <v>417</v>
      </c>
      <c r="O77" s="142" t="s">
        <v>363</v>
      </c>
      <c r="P77" s="142" t="s">
        <v>1109</v>
      </c>
      <c r="Q77" s="144" t="s">
        <v>240</v>
      </c>
      <c r="R77" s="140" t="s">
        <v>1196</v>
      </c>
      <c r="S77" s="142" t="s">
        <v>241</v>
      </c>
      <c r="T77" s="142" t="s">
        <v>363</v>
      </c>
      <c r="U77" s="142" t="s">
        <v>1271</v>
      </c>
      <c r="V77" s="142" t="s">
        <v>174</v>
      </c>
      <c r="W77" s="144" t="s">
        <v>942</v>
      </c>
      <c r="X77" s="176" t="s">
        <v>1767</v>
      </c>
      <c r="Y77" s="147" t="s">
        <v>281</v>
      </c>
      <c r="Z77" s="146" t="s">
        <v>281</v>
      </c>
      <c r="AA77" s="148" t="s">
        <v>61</v>
      </c>
      <c r="AB77" s="149">
        <v>10</v>
      </c>
      <c r="AC77" s="177"/>
      <c r="AD77" s="177"/>
      <c r="AE77" s="214">
        <v>47486</v>
      </c>
    </row>
    <row r="78" spans="1:32" s="87" customFormat="1" ht="63.75" customHeight="1" x14ac:dyDescent="0.2">
      <c r="A78" s="164">
        <f t="shared" si="2"/>
        <v>49</v>
      </c>
      <c r="B78" s="135">
        <f t="shared" si="3"/>
        <v>71</v>
      </c>
      <c r="C78" s="172" t="s">
        <v>363</v>
      </c>
      <c r="D78" s="173" t="s">
        <v>239</v>
      </c>
      <c r="E78" s="138">
        <v>40912</v>
      </c>
      <c r="F78" s="139">
        <v>45295</v>
      </c>
      <c r="G78" s="174" t="s">
        <v>151</v>
      </c>
      <c r="H78" s="141" t="s">
        <v>281</v>
      </c>
      <c r="I78" s="256"/>
      <c r="J78" s="256" t="s">
        <v>280</v>
      </c>
      <c r="K78" s="143"/>
      <c r="L78" s="142" t="s">
        <v>1014</v>
      </c>
      <c r="M78" s="142" t="s">
        <v>280</v>
      </c>
      <c r="N78" s="143" t="s">
        <v>417</v>
      </c>
      <c r="O78" s="142" t="s">
        <v>363</v>
      </c>
      <c r="P78" s="142" t="s">
        <v>1109</v>
      </c>
      <c r="Q78" s="144" t="s">
        <v>240</v>
      </c>
      <c r="R78" s="140" t="s">
        <v>1196</v>
      </c>
      <c r="S78" s="142" t="s">
        <v>241</v>
      </c>
      <c r="T78" s="142" t="s">
        <v>278</v>
      </c>
      <c r="U78" s="142" t="s">
        <v>1271</v>
      </c>
      <c r="V78" s="142" t="s">
        <v>174</v>
      </c>
      <c r="W78" s="144" t="s">
        <v>942</v>
      </c>
      <c r="X78" s="176" t="s">
        <v>0</v>
      </c>
      <c r="Y78" s="147" t="s">
        <v>415</v>
      </c>
      <c r="Z78" s="146" t="s">
        <v>415</v>
      </c>
      <c r="AA78" s="148" t="s">
        <v>0</v>
      </c>
      <c r="AB78" s="149">
        <v>10</v>
      </c>
      <c r="AC78" s="177"/>
      <c r="AD78" s="177"/>
      <c r="AE78" s="214">
        <v>47486</v>
      </c>
    </row>
    <row r="79" spans="1:32" s="87" customFormat="1" ht="63.75" customHeight="1" x14ac:dyDescent="0.2">
      <c r="A79" s="164">
        <f t="shared" si="2"/>
        <v>50</v>
      </c>
      <c r="B79" s="135">
        <f t="shared" si="3"/>
        <v>72</v>
      </c>
      <c r="C79" s="136" t="s">
        <v>363</v>
      </c>
      <c r="D79" s="137" t="s">
        <v>242</v>
      </c>
      <c r="E79" s="138">
        <v>40918</v>
      </c>
      <c r="F79" s="139">
        <v>43110</v>
      </c>
      <c r="G79" s="140" t="s">
        <v>318</v>
      </c>
      <c r="H79" s="293"/>
      <c r="I79" s="295"/>
      <c r="J79" s="256"/>
      <c r="K79" s="175"/>
      <c r="L79" s="142" t="s">
        <v>1389</v>
      </c>
      <c r="M79" s="142" t="s">
        <v>280</v>
      </c>
      <c r="N79" s="143" t="s">
        <v>632</v>
      </c>
      <c r="O79" s="142" t="s">
        <v>363</v>
      </c>
      <c r="P79" s="142" t="s">
        <v>1334</v>
      </c>
      <c r="Q79" s="144" t="s">
        <v>319</v>
      </c>
      <c r="R79" s="140" t="s">
        <v>1381</v>
      </c>
      <c r="S79" s="142" t="s">
        <v>632</v>
      </c>
      <c r="T79" s="142" t="s">
        <v>363</v>
      </c>
      <c r="U79" s="142" t="s">
        <v>1110</v>
      </c>
      <c r="V79" s="142" t="s">
        <v>174</v>
      </c>
      <c r="W79" s="300" t="s">
        <v>1591</v>
      </c>
      <c r="X79" s="176"/>
      <c r="Y79" s="147" t="s">
        <v>281</v>
      </c>
      <c r="Z79" s="146" t="s">
        <v>109</v>
      </c>
      <c r="AA79" s="148"/>
      <c r="AB79" s="149">
        <v>20</v>
      </c>
      <c r="AC79" s="150"/>
      <c r="AD79" s="150"/>
      <c r="AE79" s="213">
        <v>45300</v>
      </c>
    </row>
    <row r="80" spans="1:32" s="87" customFormat="1" ht="63.75" customHeight="1" x14ac:dyDescent="0.2">
      <c r="A80" s="164">
        <f t="shared" si="2"/>
        <v>50</v>
      </c>
      <c r="B80" s="135">
        <f t="shared" si="3"/>
        <v>73</v>
      </c>
      <c r="C80" s="136" t="s">
        <v>363</v>
      </c>
      <c r="D80" s="137" t="s">
        <v>242</v>
      </c>
      <c r="E80" s="138">
        <v>43435</v>
      </c>
      <c r="F80" s="139">
        <v>43435</v>
      </c>
      <c r="G80" s="140" t="s">
        <v>691</v>
      </c>
      <c r="H80" s="293"/>
      <c r="I80" s="295"/>
      <c r="J80" s="256"/>
      <c r="K80" s="175"/>
      <c r="L80" s="142" t="s">
        <v>1015</v>
      </c>
      <c r="M80" s="142" t="s">
        <v>280</v>
      </c>
      <c r="N80" s="143" t="s">
        <v>787</v>
      </c>
      <c r="O80" s="142" t="s">
        <v>363</v>
      </c>
      <c r="P80" s="142" t="s">
        <v>1110</v>
      </c>
      <c r="Q80" s="144" t="s">
        <v>788</v>
      </c>
      <c r="R80" s="140" t="s">
        <v>1197</v>
      </c>
      <c r="S80" s="143" t="s">
        <v>1344</v>
      </c>
      <c r="T80" s="142" t="s">
        <v>363</v>
      </c>
      <c r="U80" s="142" t="s">
        <v>1110</v>
      </c>
      <c r="V80" s="145" t="s">
        <v>174</v>
      </c>
      <c r="W80" s="300" t="s">
        <v>1591</v>
      </c>
      <c r="X80" s="176"/>
      <c r="Y80" s="147" t="s">
        <v>281</v>
      </c>
      <c r="Z80" s="146" t="s">
        <v>281</v>
      </c>
      <c r="AA80" s="148"/>
      <c r="AB80" s="182"/>
      <c r="AC80" s="150"/>
      <c r="AD80" s="150"/>
      <c r="AE80" s="213">
        <v>45626</v>
      </c>
    </row>
    <row r="81" spans="1:33" s="87" customFormat="1" ht="63.75" customHeight="1" x14ac:dyDescent="0.2">
      <c r="A81" s="164">
        <f t="shared" si="2"/>
        <v>51</v>
      </c>
      <c r="B81" s="135">
        <f t="shared" si="3"/>
        <v>74</v>
      </c>
      <c r="C81" s="136" t="s">
        <v>363</v>
      </c>
      <c r="D81" s="137" t="s">
        <v>320</v>
      </c>
      <c r="E81" s="138">
        <v>40953</v>
      </c>
      <c r="F81" s="139">
        <v>43145</v>
      </c>
      <c r="G81" s="140" t="s">
        <v>1608</v>
      </c>
      <c r="H81" s="293"/>
      <c r="I81" s="295"/>
      <c r="J81" s="256"/>
      <c r="K81" s="175"/>
      <c r="L81" s="142" t="s">
        <v>1016</v>
      </c>
      <c r="M81" s="142" t="s">
        <v>280</v>
      </c>
      <c r="N81" s="143" t="s">
        <v>321</v>
      </c>
      <c r="O81" s="142" t="s">
        <v>363</v>
      </c>
      <c r="P81" s="142" t="s">
        <v>1111</v>
      </c>
      <c r="Q81" s="144" t="s">
        <v>59</v>
      </c>
      <c r="R81" s="140" t="s">
        <v>1198</v>
      </c>
      <c r="S81" s="143" t="s">
        <v>322</v>
      </c>
      <c r="T81" s="142" t="s">
        <v>363</v>
      </c>
      <c r="U81" s="142" t="s">
        <v>1111</v>
      </c>
      <c r="V81" s="145" t="s">
        <v>367</v>
      </c>
      <c r="W81" s="144" t="s">
        <v>1651</v>
      </c>
      <c r="X81" s="176" t="s">
        <v>313</v>
      </c>
      <c r="Y81" s="147" t="s">
        <v>281</v>
      </c>
      <c r="Z81" s="146" t="s">
        <v>313</v>
      </c>
      <c r="AA81" s="148" t="s">
        <v>71</v>
      </c>
      <c r="AB81" s="149">
        <v>20</v>
      </c>
      <c r="AC81" s="150"/>
      <c r="AD81" s="150"/>
      <c r="AE81" s="178">
        <v>45335</v>
      </c>
    </row>
    <row r="82" spans="1:33" s="87" customFormat="1" ht="63.75" customHeight="1" x14ac:dyDescent="0.2">
      <c r="A82" s="164">
        <f t="shared" si="2"/>
        <v>52</v>
      </c>
      <c r="B82" s="135">
        <f t="shared" si="3"/>
        <v>75</v>
      </c>
      <c r="C82" s="136" t="s">
        <v>363</v>
      </c>
      <c r="D82" s="137" t="s">
        <v>323</v>
      </c>
      <c r="E82" s="138">
        <v>40969</v>
      </c>
      <c r="F82" s="139">
        <v>43160</v>
      </c>
      <c r="G82" s="140" t="s">
        <v>1607</v>
      </c>
      <c r="H82" s="293"/>
      <c r="I82" s="295"/>
      <c r="J82" s="256"/>
      <c r="K82" s="175"/>
      <c r="L82" s="142" t="s">
        <v>1017</v>
      </c>
      <c r="M82" s="142"/>
      <c r="N82" s="143" t="s">
        <v>85</v>
      </c>
      <c r="O82" s="142" t="s">
        <v>363</v>
      </c>
      <c r="P82" s="142" t="s">
        <v>1335</v>
      </c>
      <c r="Q82" s="144" t="s">
        <v>324</v>
      </c>
      <c r="R82" s="140" t="s">
        <v>1199</v>
      </c>
      <c r="S82" s="143" t="s">
        <v>325</v>
      </c>
      <c r="T82" s="142" t="s">
        <v>363</v>
      </c>
      <c r="U82" s="142" t="s">
        <v>1527</v>
      </c>
      <c r="V82" s="145" t="s">
        <v>373</v>
      </c>
      <c r="W82" s="144" t="s">
        <v>1762</v>
      </c>
      <c r="X82" s="176"/>
      <c r="Y82" s="147" t="s">
        <v>396</v>
      </c>
      <c r="Z82" s="146" t="s">
        <v>396</v>
      </c>
      <c r="AA82" s="148" t="s">
        <v>73</v>
      </c>
      <c r="AB82" s="149">
        <v>20</v>
      </c>
      <c r="AC82" s="215" t="s">
        <v>612</v>
      </c>
      <c r="AD82" s="215"/>
      <c r="AE82" s="178">
        <v>45351</v>
      </c>
    </row>
    <row r="83" spans="1:33" s="87" customFormat="1" ht="63.75" customHeight="1" x14ac:dyDescent="0.2">
      <c r="A83" s="164">
        <f t="shared" si="2"/>
        <v>53</v>
      </c>
      <c r="B83" s="135">
        <f t="shared" si="3"/>
        <v>76</v>
      </c>
      <c r="C83" s="136" t="s">
        <v>363</v>
      </c>
      <c r="D83" s="137" t="s">
        <v>326</v>
      </c>
      <c r="E83" s="138">
        <v>40969</v>
      </c>
      <c r="F83" s="204">
        <v>43160</v>
      </c>
      <c r="G83" s="140" t="s">
        <v>152</v>
      </c>
      <c r="H83" s="293" t="s">
        <v>28</v>
      </c>
      <c r="I83" s="295"/>
      <c r="J83" s="256"/>
      <c r="K83" s="175"/>
      <c r="L83" s="142" t="s">
        <v>1018</v>
      </c>
      <c r="M83" s="142"/>
      <c r="N83" s="143" t="s">
        <v>327</v>
      </c>
      <c r="O83" s="142" t="s">
        <v>363</v>
      </c>
      <c r="P83" s="142" t="s">
        <v>1112</v>
      </c>
      <c r="Q83" s="144" t="s">
        <v>328</v>
      </c>
      <c r="R83" s="140" t="s">
        <v>1184</v>
      </c>
      <c r="S83" s="142" t="s">
        <v>329</v>
      </c>
      <c r="T83" s="142" t="s">
        <v>117</v>
      </c>
      <c r="U83" s="142" t="s">
        <v>1267</v>
      </c>
      <c r="V83" s="145" t="s">
        <v>458</v>
      </c>
      <c r="W83" s="144" t="s">
        <v>618</v>
      </c>
      <c r="X83" s="176"/>
      <c r="Y83" s="147" t="s">
        <v>206</v>
      </c>
      <c r="Z83" s="146"/>
      <c r="AA83" s="148" t="s">
        <v>70</v>
      </c>
      <c r="AB83" s="149">
        <v>30</v>
      </c>
      <c r="AC83" s="177" t="s">
        <v>612</v>
      </c>
      <c r="AD83" s="177"/>
      <c r="AE83" s="178">
        <v>45351</v>
      </c>
    </row>
    <row r="84" spans="1:33" s="45" customFormat="1" ht="63.75" customHeight="1" x14ac:dyDescent="0.2">
      <c r="A84" s="164">
        <f t="shared" si="2"/>
        <v>53</v>
      </c>
      <c r="B84" s="135">
        <f t="shared" si="3"/>
        <v>77</v>
      </c>
      <c r="C84" s="136" t="s">
        <v>363</v>
      </c>
      <c r="D84" s="137" t="s">
        <v>326</v>
      </c>
      <c r="E84" s="138">
        <v>40969</v>
      </c>
      <c r="F84" s="139">
        <v>43160</v>
      </c>
      <c r="G84" s="140" t="s">
        <v>1607</v>
      </c>
      <c r="H84" s="293" t="s">
        <v>138</v>
      </c>
      <c r="I84" s="295"/>
      <c r="J84" s="256"/>
      <c r="K84" s="175"/>
      <c r="L84" s="142" t="s">
        <v>1018</v>
      </c>
      <c r="M84" s="142"/>
      <c r="N84" s="143" t="s">
        <v>327</v>
      </c>
      <c r="O84" s="142" t="s">
        <v>363</v>
      </c>
      <c r="P84" s="142" t="s">
        <v>1112</v>
      </c>
      <c r="Q84" s="144" t="s">
        <v>328</v>
      </c>
      <c r="R84" s="140" t="s">
        <v>1184</v>
      </c>
      <c r="S84" s="143" t="s">
        <v>329</v>
      </c>
      <c r="T84" s="142" t="s">
        <v>117</v>
      </c>
      <c r="U84" s="142" t="s">
        <v>1267</v>
      </c>
      <c r="V84" s="145" t="s">
        <v>459</v>
      </c>
      <c r="W84" s="144" t="s">
        <v>618</v>
      </c>
      <c r="X84" s="176"/>
      <c r="Y84" s="147" t="s">
        <v>206</v>
      </c>
      <c r="Z84" s="146"/>
      <c r="AA84" s="148" t="s">
        <v>70</v>
      </c>
      <c r="AB84" s="149">
        <v>10</v>
      </c>
      <c r="AC84" s="177" t="s">
        <v>731</v>
      </c>
      <c r="AD84" s="177"/>
      <c r="AE84" s="178">
        <v>45351</v>
      </c>
    </row>
    <row r="85" spans="1:33" s="327" customFormat="1" ht="63.75" customHeight="1" x14ac:dyDescent="0.2">
      <c r="A85" s="428">
        <f t="shared" si="2"/>
        <v>54</v>
      </c>
      <c r="B85" s="306">
        <f t="shared" si="3"/>
        <v>78</v>
      </c>
      <c r="C85" s="307" t="s">
        <v>363</v>
      </c>
      <c r="D85" s="308" t="s">
        <v>330</v>
      </c>
      <c r="E85" s="309">
        <v>40969</v>
      </c>
      <c r="F85" s="310">
        <v>43160</v>
      </c>
      <c r="G85" s="311" t="s">
        <v>107</v>
      </c>
      <c r="H85" s="312" t="s">
        <v>109</v>
      </c>
      <c r="I85" s="313"/>
      <c r="J85" s="314"/>
      <c r="K85" s="315"/>
      <c r="L85" s="316" t="s">
        <v>1019</v>
      </c>
      <c r="M85" s="316"/>
      <c r="N85" s="317" t="s">
        <v>327</v>
      </c>
      <c r="O85" s="316" t="s">
        <v>363</v>
      </c>
      <c r="P85" s="316" t="s">
        <v>1113</v>
      </c>
      <c r="Q85" s="318" t="s">
        <v>205</v>
      </c>
      <c r="R85" s="311" t="s">
        <v>1184</v>
      </c>
      <c r="S85" s="317" t="s">
        <v>329</v>
      </c>
      <c r="T85" s="316" t="s">
        <v>117</v>
      </c>
      <c r="U85" s="316" t="s">
        <v>1267</v>
      </c>
      <c r="V85" s="319" t="s">
        <v>459</v>
      </c>
      <c r="W85" s="318" t="s">
        <v>618</v>
      </c>
      <c r="X85" s="320"/>
      <c r="Y85" s="321" t="s">
        <v>206</v>
      </c>
      <c r="Z85" s="322"/>
      <c r="AA85" s="323" t="s">
        <v>73</v>
      </c>
      <c r="AB85" s="324">
        <v>6</v>
      </c>
      <c r="AC85" s="325" t="s">
        <v>731</v>
      </c>
      <c r="AD85" s="325"/>
      <c r="AE85" s="326">
        <v>45351</v>
      </c>
      <c r="AF85" s="327" t="s">
        <v>1422</v>
      </c>
    </row>
    <row r="86" spans="1:33" s="87" customFormat="1" ht="63.75" customHeight="1" x14ac:dyDescent="0.2">
      <c r="A86" s="164">
        <f t="shared" si="2"/>
        <v>54</v>
      </c>
      <c r="B86" s="135">
        <f t="shared" si="3"/>
        <v>79</v>
      </c>
      <c r="C86" s="136" t="s">
        <v>363</v>
      </c>
      <c r="D86" s="137" t="s">
        <v>330</v>
      </c>
      <c r="E86" s="138">
        <v>40969</v>
      </c>
      <c r="F86" s="204">
        <v>43160</v>
      </c>
      <c r="G86" s="140" t="s">
        <v>1608</v>
      </c>
      <c r="H86" s="293" t="s">
        <v>208</v>
      </c>
      <c r="I86" s="295"/>
      <c r="J86" s="256"/>
      <c r="K86" s="175"/>
      <c r="L86" s="142" t="s">
        <v>1019</v>
      </c>
      <c r="M86" s="142"/>
      <c r="N86" s="142" t="s">
        <v>327</v>
      </c>
      <c r="O86" s="142" t="s">
        <v>363</v>
      </c>
      <c r="P86" s="142" t="s">
        <v>1113</v>
      </c>
      <c r="Q86" s="144" t="s">
        <v>205</v>
      </c>
      <c r="R86" s="140" t="s">
        <v>1184</v>
      </c>
      <c r="S86" s="143" t="s">
        <v>329</v>
      </c>
      <c r="T86" s="142" t="s">
        <v>117</v>
      </c>
      <c r="U86" s="142" t="s">
        <v>1267</v>
      </c>
      <c r="V86" s="145" t="s">
        <v>459</v>
      </c>
      <c r="W86" s="144" t="s">
        <v>618</v>
      </c>
      <c r="X86" s="176"/>
      <c r="Y86" s="147" t="s">
        <v>206</v>
      </c>
      <c r="Z86" s="146"/>
      <c r="AA86" s="148" t="s">
        <v>73</v>
      </c>
      <c r="AB86" s="149">
        <v>10</v>
      </c>
      <c r="AC86" s="177" t="s">
        <v>732</v>
      </c>
      <c r="AD86" s="177"/>
      <c r="AE86" s="178">
        <v>45351</v>
      </c>
    </row>
    <row r="87" spans="1:33" s="87" customFormat="1" ht="63.75" customHeight="1" x14ac:dyDescent="0.2">
      <c r="A87" s="164">
        <f t="shared" si="2"/>
        <v>54</v>
      </c>
      <c r="B87" s="135">
        <f t="shared" si="3"/>
        <v>80</v>
      </c>
      <c r="C87" s="136" t="s">
        <v>363</v>
      </c>
      <c r="D87" s="137" t="s">
        <v>330</v>
      </c>
      <c r="E87" s="138">
        <v>40969</v>
      </c>
      <c r="F87" s="204">
        <v>43160</v>
      </c>
      <c r="G87" s="140" t="s">
        <v>1607</v>
      </c>
      <c r="H87" s="293" t="s">
        <v>208</v>
      </c>
      <c r="I87" s="295"/>
      <c r="J87" s="256"/>
      <c r="K87" s="175"/>
      <c r="L87" s="142" t="s">
        <v>1019</v>
      </c>
      <c r="M87" s="142"/>
      <c r="N87" s="143" t="s">
        <v>327</v>
      </c>
      <c r="O87" s="142" t="s">
        <v>363</v>
      </c>
      <c r="P87" s="142" t="s">
        <v>1113</v>
      </c>
      <c r="Q87" s="144" t="s">
        <v>205</v>
      </c>
      <c r="R87" s="140" t="s">
        <v>1184</v>
      </c>
      <c r="S87" s="143" t="s">
        <v>329</v>
      </c>
      <c r="T87" s="142" t="s">
        <v>117</v>
      </c>
      <c r="U87" s="142" t="s">
        <v>1267</v>
      </c>
      <c r="V87" s="145" t="s">
        <v>459</v>
      </c>
      <c r="W87" s="144" t="s">
        <v>618</v>
      </c>
      <c r="X87" s="176"/>
      <c r="Y87" s="147" t="s">
        <v>206</v>
      </c>
      <c r="Z87" s="146"/>
      <c r="AA87" s="148" t="s">
        <v>73</v>
      </c>
      <c r="AB87" s="149">
        <v>24</v>
      </c>
      <c r="AC87" s="177" t="s">
        <v>732</v>
      </c>
      <c r="AD87" s="177"/>
      <c r="AE87" s="178">
        <v>45351</v>
      </c>
    </row>
    <row r="88" spans="1:33" s="330" customFormat="1" ht="63.75" customHeight="1" x14ac:dyDescent="0.2">
      <c r="A88" s="428">
        <f t="shared" si="2"/>
        <v>54</v>
      </c>
      <c r="B88" s="306">
        <f t="shared" si="3"/>
        <v>81</v>
      </c>
      <c r="C88" s="307" t="s">
        <v>363</v>
      </c>
      <c r="D88" s="308" t="s">
        <v>330</v>
      </c>
      <c r="E88" s="309">
        <v>43435</v>
      </c>
      <c r="F88" s="328">
        <v>43435</v>
      </c>
      <c r="G88" s="311" t="s">
        <v>790</v>
      </c>
      <c r="H88" s="312"/>
      <c r="I88" s="313"/>
      <c r="J88" s="314"/>
      <c r="K88" s="315"/>
      <c r="L88" s="316" t="s">
        <v>1019</v>
      </c>
      <c r="M88" s="316"/>
      <c r="N88" s="317" t="s">
        <v>204</v>
      </c>
      <c r="O88" s="316" t="s">
        <v>363</v>
      </c>
      <c r="P88" s="316" t="s">
        <v>1113</v>
      </c>
      <c r="Q88" s="318" t="s">
        <v>205</v>
      </c>
      <c r="R88" s="311" t="s">
        <v>1184</v>
      </c>
      <c r="S88" s="317" t="s">
        <v>329</v>
      </c>
      <c r="T88" s="316" t="s">
        <v>117</v>
      </c>
      <c r="U88" s="316" t="s">
        <v>1267</v>
      </c>
      <c r="V88" s="319" t="s">
        <v>459</v>
      </c>
      <c r="W88" s="318" t="s">
        <v>618</v>
      </c>
      <c r="X88" s="320"/>
      <c r="Y88" s="321" t="s">
        <v>28</v>
      </c>
      <c r="Z88" s="322"/>
      <c r="AA88" s="323"/>
      <c r="AB88" s="329"/>
      <c r="AC88" s="325"/>
      <c r="AD88" s="325"/>
      <c r="AE88" s="326">
        <v>45626</v>
      </c>
      <c r="AF88" s="330" t="s">
        <v>1422</v>
      </c>
    </row>
    <row r="89" spans="1:33" s="45" customFormat="1" ht="63.75" customHeight="1" x14ac:dyDescent="0.2">
      <c r="A89" s="164">
        <f t="shared" si="2"/>
        <v>55</v>
      </c>
      <c r="B89" s="135">
        <f t="shared" si="3"/>
        <v>82</v>
      </c>
      <c r="C89" s="165" t="s">
        <v>363</v>
      </c>
      <c r="D89" s="137" t="s">
        <v>331</v>
      </c>
      <c r="E89" s="193">
        <v>40999</v>
      </c>
      <c r="F89" s="194">
        <v>43190</v>
      </c>
      <c r="G89" s="140" t="s">
        <v>152</v>
      </c>
      <c r="H89" s="293"/>
      <c r="I89" s="295"/>
      <c r="J89" s="256"/>
      <c r="K89" s="175"/>
      <c r="L89" s="142" t="s">
        <v>1020</v>
      </c>
      <c r="M89" s="142"/>
      <c r="N89" s="143" t="s">
        <v>332</v>
      </c>
      <c r="O89" s="142" t="s">
        <v>363</v>
      </c>
      <c r="P89" s="142" t="s">
        <v>1576</v>
      </c>
      <c r="Q89" s="144" t="s">
        <v>333</v>
      </c>
      <c r="R89" s="140" t="s">
        <v>1200</v>
      </c>
      <c r="S89" s="143" t="s">
        <v>170</v>
      </c>
      <c r="T89" s="142" t="s">
        <v>363</v>
      </c>
      <c r="U89" s="142" t="s">
        <v>1548</v>
      </c>
      <c r="V89" s="145" t="s">
        <v>296</v>
      </c>
      <c r="W89" s="144" t="s">
        <v>1718</v>
      </c>
      <c r="X89" s="176" t="s">
        <v>334</v>
      </c>
      <c r="Y89" s="147" t="s">
        <v>334</v>
      </c>
      <c r="Z89" s="146" t="s">
        <v>334</v>
      </c>
      <c r="AA89" s="148" t="s">
        <v>61</v>
      </c>
      <c r="AB89" s="149">
        <v>40</v>
      </c>
      <c r="AC89" s="150"/>
      <c r="AD89" s="150"/>
      <c r="AE89" s="216">
        <v>45381</v>
      </c>
    </row>
    <row r="90" spans="1:33" s="45" customFormat="1" ht="63.75" customHeight="1" x14ac:dyDescent="0.2">
      <c r="A90" s="164">
        <f t="shared" si="2"/>
        <v>56</v>
      </c>
      <c r="B90" s="135">
        <f t="shared" si="3"/>
        <v>83</v>
      </c>
      <c r="C90" s="136" t="s">
        <v>363</v>
      </c>
      <c r="D90" s="137" t="s">
        <v>336</v>
      </c>
      <c r="E90" s="138">
        <v>40999</v>
      </c>
      <c r="F90" s="139">
        <v>43190</v>
      </c>
      <c r="G90" s="140" t="s">
        <v>152</v>
      </c>
      <c r="H90" s="293" t="s">
        <v>28</v>
      </c>
      <c r="I90" s="295"/>
      <c r="J90" s="256"/>
      <c r="K90" s="175"/>
      <c r="L90" s="142" t="s">
        <v>1021</v>
      </c>
      <c r="M90" s="142"/>
      <c r="N90" s="143" t="s">
        <v>64</v>
      </c>
      <c r="O90" s="142" t="s">
        <v>363</v>
      </c>
      <c r="P90" s="142" t="s">
        <v>1626</v>
      </c>
      <c r="Q90" s="144" t="s">
        <v>337</v>
      </c>
      <c r="R90" s="140" t="s">
        <v>1200</v>
      </c>
      <c r="S90" s="143" t="s">
        <v>170</v>
      </c>
      <c r="T90" s="142" t="s">
        <v>363</v>
      </c>
      <c r="U90" s="142" t="s">
        <v>1548</v>
      </c>
      <c r="V90" s="145" t="s">
        <v>296</v>
      </c>
      <c r="W90" s="144" t="s">
        <v>1718</v>
      </c>
      <c r="X90" s="176" t="s">
        <v>334</v>
      </c>
      <c r="Y90" s="147" t="s">
        <v>334</v>
      </c>
      <c r="Z90" s="146" t="s">
        <v>334</v>
      </c>
      <c r="AA90" s="148" t="s">
        <v>61</v>
      </c>
      <c r="AB90" s="149">
        <v>40</v>
      </c>
      <c r="AC90" s="150"/>
      <c r="AD90" s="150"/>
      <c r="AE90" s="216">
        <v>45381</v>
      </c>
    </row>
    <row r="91" spans="1:33" s="87" customFormat="1" ht="63.75" customHeight="1" x14ac:dyDescent="0.2">
      <c r="A91" s="164">
        <f t="shared" si="2"/>
        <v>56</v>
      </c>
      <c r="B91" s="135">
        <f t="shared" si="3"/>
        <v>84</v>
      </c>
      <c r="C91" s="136" t="s">
        <v>363</v>
      </c>
      <c r="D91" s="137" t="s">
        <v>336</v>
      </c>
      <c r="E91" s="138">
        <v>40999</v>
      </c>
      <c r="F91" s="139">
        <v>43190</v>
      </c>
      <c r="G91" s="140" t="s">
        <v>1607</v>
      </c>
      <c r="H91" s="293" t="s">
        <v>138</v>
      </c>
      <c r="I91" s="295"/>
      <c r="J91" s="256"/>
      <c r="K91" s="175"/>
      <c r="L91" s="142" t="s">
        <v>1021</v>
      </c>
      <c r="M91" s="142"/>
      <c r="N91" s="143" t="s">
        <v>64</v>
      </c>
      <c r="O91" s="142" t="s">
        <v>363</v>
      </c>
      <c r="P91" s="142" t="s">
        <v>1626</v>
      </c>
      <c r="Q91" s="144" t="s">
        <v>337</v>
      </c>
      <c r="R91" s="140" t="s">
        <v>1200</v>
      </c>
      <c r="S91" s="143" t="s">
        <v>170</v>
      </c>
      <c r="T91" s="142" t="s">
        <v>363</v>
      </c>
      <c r="U91" s="142" t="s">
        <v>1548</v>
      </c>
      <c r="V91" s="145" t="s">
        <v>296</v>
      </c>
      <c r="W91" s="144" t="s">
        <v>1718</v>
      </c>
      <c r="X91" s="176" t="s">
        <v>334</v>
      </c>
      <c r="Y91" s="147" t="s">
        <v>334</v>
      </c>
      <c r="Z91" s="146" t="s">
        <v>334</v>
      </c>
      <c r="AA91" s="148" t="s">
        <v>61</v>
      </c>
      <c r="AB91" s="149">
        <v>20</v>
      </c>
      <c r="AC91" s="150"/>
      <c r="AD91" s="150"/>
      <c r="AE91" s="216">
        <v>45381</v>
      </c>
    </row>
    <row r="92" spans="1:33" s="45" customFormat="1" ht="63.75" customHeight="1" x14ac:dyDescent="0.2">
      <c r="A92" s="164">
        <f t="shared" si="2"/>
        <v>57</v>
      </c>
      <c r="B92" s="135">
        <f t="shared" si="3"/>
        <v>85</v>
      </c>
      <c r="C92" s="136" t="s">
        <v>363</v>
      </c>
      <c r="D92" s="137" t="s">
        <v>338</v>
      </c>
      <c r="E92" s="138">
        <v>41000</v>
      </c>
      <c r="F92" s="139">
        <v>43191</v>
      </c>
      <c r="G92" s="140" t="s">
        <v>1608</v>
      </c>
      <c r="H92" s="458" t="s">
        <v>0</v>
      </c>
      <c r="I92" s="459"/>
      <c r="J92" s="256"/>
      <c r="K92" s="175"/>
      <c r="L92" s="142" t="s">
        <v>1022</v>
      </c>
      <c r="M92" s="142" t="s">
        <v>280</v>
      </c>
      <c r="N92" s="143" t="s">
        <v>310</v>
      </c>
      <c r="O92" s="142" t="s">
        <v>363</v>
      </c>
      <c r="P92" s="142" t="s">
        <v>1336</v>
      </c>
      <c r="Q92" s="144" t="s">
        <v>339</v>
      </c>
      <c r="R92" s="140" t="s">
        <v>1201</v>
      </c>
      <c r="S92" s="143" t="s">
        <v>340</v>
      </c>
      <c r="T92" s="142" t="s">
        <v>363</v>
      </c>
      <c r="U92" s="142" t="s">
        <v>1272</v>
      </c>
      <c r="V92" s="145" t="s">
        <v>296</v>
      </c>
      <c r="W92" s="144" t="s">
        <v>23</v>
      </c>
      <c r="X92" s="176"/>
      <c r="Y92" s="147" t="s">
        <v>255</v>
      </c>
      <c r="Z92" s="146" t="s">
        <v>255</v>
      </c>
      <c r="AA92" s="148" t="s">
        <v>70</v>
      </c>
      <c r="AB92" s="149">
        <v>10</v>
      </c>
      <c r="AC92" s="150"/>
      <c r="AD92" s="150"/>
      <c r="AE92" s="178">
        <v>43190</v>
      </c>
    </row>
    <row r="93" spans="1:33" s="277" customFormat="1" ht="63.75" customHeight="1" x14ac:dyDescent="0.2">
      <c r="A93" s="164">
        <f t="shared" si="2"/>
        <v>57</v>
      </c>
      <c r="B93" s="135">
        <f t="shared" si="3"/>
        <v>86</v>
      </c>
      <c r="C93" s="136" t="s">
        <v>363</v>
      </c>
      <c r="D93" s="137" t="s">
        <v>338</v>
      </c>
      <c r="E93" s="138">
        <v>42156</v>
      </c>
      <c r="F93" s="139">
        <v>44348</v>
      </c>
      <c r="G93" s="140" t="s">
        <v>1607</v>
      </c>
      <c r="H93" s="337" t="s">
        <v>0</v>
      </c>
      <c r="I93" s="295"/>
      <c r="J93" s="256"/>
      <c r="K93" s="175"/>
      <c r="L93" s="142" t="s">
        <v>1022</v>
      </c>
      <c r="M93" s="142"/>
      <c r="N93" s="143" t="s">
        <v>310</v>
      </c>
      <c r="O93" s="142" t="s">
        <v>363</v>
      </c>
      <c r="P93" s="142" t="s">
        <v>1114</v>
      </c>
      <c r="Q93" s="144" t="s">
        <v>339</v>
      </c>
      <c r="R93" s="140" t="s">
        <v>1201</v>
      </c>
      <c r="S93" s="143" t="s">
        <v>340</v>
      </c>
      <c r="T93" s="142" t="s">
        <v>363</v>
      </c>
      <c r="U93" s="142" t="s">
        <v>1272</v>
      </c>
      <c r="V93" s="145" t="s">
        <v>296</v>
      </c>
      <c r="W93" s="144" t="s">
        <v>23</v>
      </c>
      <c r="X93" s="176"/>
      <c r="Y93" s="147" t="s">
        <v>0</v>
      </c>
      <c r="Z93" s="146" t="s">
        <v>0</v>
      </c>
      <c r="AA93" s="148" t="s">
        <v>70</v>
      </c>
      <c r="AB93" s="149">
        <v>10</v>
      </c>
      <c r="AC93" s="150"/>
      <c r="AD93" s="150"/>
      <c r="AE93" s="178">
        <v>46538</v>
      </c>
      <c r="AF93" s="45" t="s">
        <v>1717</v>
      </c>
      <c r="AG93" s="45"/>
    </row>
    <row r="94" spans="1:33" s="87" customFormat="1" ht="63.75" customHeight="1" x14ac:dyDescent="0.2">
      <c r="A94" s="164">
        <f t="shared" si="2"/>
        <v>58</v>
      </c>
      <c r="B94" s="135">
        <f t="shared" si="3"/>
        <v>87</v>
      </c>
      <c r="C94" s="136" t="s">
        <v>363</v>
      </c>
      <c r="D94" s="137" t="s">
        <v>751</v>
      </c>
      <c r="E94" s="138">
        <v>41000</v>
      </c>
      <c r="F94" s="139">
        <v>43191</v>
      </c>
      <c r="G94" s="140" t="s">
        <v>152</v>
      </c>
      <c r="H94" s="293" t="s">
        <v>28</v>
      </c>
      <c r="I94" s="295"/>
      <c r="J94" s="256"/>
      <c r="K94" s="175"/>
      <c r="L94" s="142" t="s">
        <v>1023</v>
      </c>
      <c r="M94" s="142"/>
      <c r="N94" s="143" t="s">
        <v>342</v>
      </c>
      <c r="O94" s="142" t="s">
        <v>363</v>
      </c>
      <c r="P94" s="142" t="s">
        <v>1115</v>
      </c>
      <c r="Q94" s="144" t="s">
        <v>343</v>
      </c>
      <c r="R94" s="140" t="s">
        <v>1202</v>
      </c>
      <c r="S94" s="143" t="s">
        <v>342</v>
      </c>
      <c r="T94" s="142" t="s">
        <v>363</v>
      </c>
      <c r="U94" s="142" t="s">
        <v>1115</v>
      </c>
      <c r="V94" s="145" t="s">
        <v>296</v>
      </c>
      <c r="W94" s="144" t="s">
        <v>549</v>
      </c>
      <c r="X94" s="176" t="s">
        <v>110</v>
      </c>
      <c r="Y94" s="147" t="s">
        <v>110</v>
      </c>
      <c r="Z94" s="146" t="s">
        <v>110</v>
      </c>
      <c r="AA94" s="148" t="s">
        <v>61</v>
      </c>
      <c r="AB94" s="149">
        <v>30</v>
      </c>
      <c r="AC94" s="150"/>
      <c r="AD94" s="150"/>
      <c r="AE94" s="178">
        <v>45382</v>
      </c>
    </row>
    <row r="95" spans="1:33" s="87" customFormat="1" ht="63.75" customHeight="1" x14ac:dyDescent="0.2">
      <c r="A95" s="164">
        <f t="shared" si="2"/>
        <v>58</v>
      </c>
      <c r="B95" s="135">
        <f t="shared" si="3"/>
        <v>88</v>
      </c>
      <c r="C95" s="136" t="s">
        <v>363</v>
      </c>
      <c r="D95" s="137" t="s">
        <v>341</v>
      </c>
      <c r="E95" s="138">
        <v>41000</v>
      </c>
      <c r="F95" s="139">
        <v>43191</v>
      </c>
      <c r="G95" s="140" t="s">
        <v>1607</v>
      </c>
      <c r="H95" s="293" t="s">
        <v>138</v>
      </c>
      <c r="I95" s="295"/>
      <c r="J95" s="256"/>
      <c r="K95" s="175"/>
      <c r="L95" s="142" t="s">
        <v>1023</v>
      </c>
      <c r="M95" s="142"/>
      <c r="N95" s="143" t="s">
        <v>342</v>
      </c>
      <c r="O95" s="142" t="s">
        <v>363</v>
      </c>
      <c r="P95" s="142" t="s">
        <v>1115</v>
      </c>
      <c r="Q95" s="144" t="s">
        <v>343</v>
      </c>
      <c r="R95" s="140" t="s">
        <v>1202</v>
      </c>
      <c r="S95" s="143" t="s">
        <v>342</v>
      </c>
      <c r="T95" s="142" t="s">
        <v>363</v>
      </c>
      <c r="U95" s="142" t="s">
        <v>1115</v>
      </c>
      <c r="V95" s="145" t="s">
        <v>296</v>
      </c>
      <c r="W95" s="144" t="s">
        <v>549</v>
      </c>
      <c r="X95" s="176" t="s">
        <v>110</v>
      </c>
      <c r="Y95" s="147" t="s">
        <v>281</v>
      </c>
      <c r="Z95" s="146" t="s">
        <v>110</v>
      </c>
      <c r="AA95" s="148" t="s">
        <v>61</v>
      </c>
      <c r="AB95" s="149">
        <v>10</v>
      </c>
      <c r="AC95" s="150"/>
      <c r="AD95" s="150"/>
      <c r="AE95" s="178">
        <v>45382</v>
      </c>
    </row>
    <row r="96" spans="1:33" s="87" customFormat="1" ht="63.75" customHeight="1" x14ac:dyDescent="0.2">
      <c r="A96" s="164">
        <f t="shared" si="2"/>
        <v>59</v>
      </c>
      <c r="B96" s="135">
        <f t="shared" si="3"/>
        <v>89</v>
      </c>
      <c r="C96" s="136" t="s">
        <v>363</v>
      </c>
      <c r="D96" s="137" t="s">
        <v>344</v>
      </c>
      <c r="E96" s="138">
        <v>41000</v>
      </c>
      <c r="F96" s="139">
        <v>43191</v>
      </c>
      <c r="G96" s="140" t="s">
        <v>152</v>
      </c>
      <c r="H96" s="293" t="s">
        <v>28</v>
      </c>
      <c r="I96" s="295"/>
      <c r="J96" s="256"/>
      <c r="K96" s="175"/>
      <c r="L96" s="142" t="s">
        <v>1024</v>
      </c>
      <c r="M96" s="142"/>
      <c r="N96" s="143" t="s">
        <v>345</v>
      </c>
      <c r="O96" s="142" t="s">
        <v>363</v>
      </c>
      <c r="P96" s="142" t="s">
        <v>1116</v>
      </c>
      <c r="Q96" s="144" t="s">
        <v>346</v>
      </c>
      <c r="R96" s="140" t="s">
        <v>1203</v>
      </c>
      <c r="S96" s="143" t="s">
        <v>347</v>
      </c>
      <c r="T96" s="142" t="s">
        <v>363</v>
      </c>
      <c r="U96" s="142" t="s">
        <v>1116</v>
      </c>
      <c r="V96" s="145" t="s">
        <v>296</v>
      </c>
      <c r="W96" s="144" t="s">
        <v>441</v>
      </c>
      <c r="X96" s="176" t="s">
        <v>70</v>
      </c>
      <c r="Y96" s="147" t="s">
        <v>335</v>
      </c>
      <c r="Z96" s="146" t="s">
        <v>70</v>
      </c>
      <c r="AA96" s="148" t="s">
        <v>70</v>
      </c>
      <c r="AB96" s="149">
        <v>30</v>
      </c>
      <c r="AC96" s="150"/>
      <c r="AD96" s="150"/>
      <c r="AE96" s="178">
        <v>45382</v>
      </c>
    </row>
    <row r="97" spans="1:32" s="87" customFormat="1" ht="63.75" customHeight="1" x14ac:dyDescent="0.2">
      <c r="A97" s="164">
        <f t="shared" si="2"/>
        <v>59</v>
      </c>
      <c r="B97" s="135">
        <f t="shared" si="3"/>
        <v>90</v>
      </c>
      <c r="C97" s="136" t="s">
        <v>363</v>
      </c>
      <c r="D97" s="137" t="s">
        <v>608</v>
      </c>
      <c r="E97" s="138">
        <v>43191</v>
      </c>
      <c r="F97" s="139">
        <v>43191</v>
      </c>
      <c r="G97" s="140" t="s">
        <v>1607</v>
      </c>
      <c r="H97" s="293" t="s">
        <v>281</v>
      </c>
      <c r="I97" s="295"/>
      <c r="J97" s="256"/>
      <c r="K97" s="175"/>
      <c r="L97" s="142" t="s">
        <v>1024</v>
      </c>
      <c r="M97" s="142"/>
      <c r="N97" s="143" t="s">
        <v>609</v>
      </c>
      <c r="O97" s="142" t="s">
        <v>363</v>
      </c>
      <c r="P97" s="142" t="s">
        <v>1116</v>
      </c>
      <c r="Q97" s="144" t="s">
        <v>610</v>
      </c>
      <c r="R97" s="140" t="s">
        <v>1203</v>
      </c>
      <c r="S97" s="143" t="s">
        <v>609</v>
      </c>
      <c r="T97" s="142" t="s">
        <v>363</v>
      </c>
      <c r="U97" s="142" t="s">
        <v>1116</v>
      </c>
      <c r="V97" s="145" t="s">
        <v>296</v>
      </c>
      <c r="W97" s="144" t="s">
        <v>441</v>
      </c>
      <c r="X97" s="176" t="s">
        <v>70</v>
      </c>
      <c r="Y97" s="147" t="s">
        <v>335</v>
      </c>
      <c r="Z97" s="146" t="s">
        <v>70</v>
      </c>
      <c r="AA97" s="148" t="s">
        <v>70</v>
      </c>
      <c r="AB97" s="149">
        <v>10</v>
      </c>
      <c r="AC97" s="150"/>
      <c r="AD97" s="150"/>
      <c r="AE97" s="178">
        <v>45382</v>
      </c>
    </row>
    <row r="98" spans="1:32" s="87" customFormat="1" ht="63.75" customHeight="1" x14ac:dyDescent="0.2">
      <c r="A98" s="164">
        <f t="shared" si="2"/>
        <v>60</v>
      </c>
      <c r="B98" s="135">
        <f t="shared" si="3"/>
        <v>91</v>
      </c>
      <c r="C98" s="136" t="s">
        <v>363</v>
      </c>
      <c r="D98" s="137" t="s">
        <v>348</v>
      </c>
      <c r="E98" s="138">
        <v>41000</v>
      </c>
      <c r="F98" s="139">
        <v>43191</v>
      </c>
      <c r="G98" s="140" t="s">
        <v>1607</v>
      </c>
      <c r="H98" s="293"/>
      <c r="I98" s="295"/>
      <c r="J98" s="256"/>
      <c r="K98" s="175"/>
      <c r="L98" s="142" t="s">
        <v>1025</v>
      </c>
      <c r="M98" s="142"/>
      <c r="N98" s="142" t="s">
        <v>349</v>
      </c>
      <c r="O98" s="142" t="s">
        <v>363</v>
      </c>
      <c r="P98" s="142" t="s">
        <v>1337</v>
      </c>
      <c r="Q98" s="144" t="s">
        <v>350</v>
      </c>
      <c r="R98" s="140" t="s">
        <v>1203</v>
      </c>
      <c r="S98" s="143" t="s">
        <v>347</v>
      </c>
      <c r="T98" s="142" t="s">
        <v>363</v>
      </c>
      <c r="U98" s="142" t="s">
        <v>1116</v>
      </c>
      <c r="V98" s="145" t="s">
        <v>296</v>
      </c>
      <c r="W98" s="144" t="s">
        <v>441</v>
      </c>
      <c r="X98" s="176" t="s">
        <v>61</v>
      </c>
      <c r="Y98" s="147" t="s">
        <v>281</v>
      </c>
      <c r="Z98" s="146" t="s">
        <v>0</v>
      </c>
      <c r="AA98" s="148" t="s">
        <v>61</v>
      </c>
      <c r="AB98" s="149">
        <v>34</v>
      </c>
      <c r="AC98" s="150"/>
      <c r="AD98" s="150"/>
      <c r="AE98" s="178">
        <v>45382</v>
      </c>
    </row>
    <row r="99" spans="1:32" s="87" customFormat="1" ht="63.75" customHeight="1" x14ac:dyDescent="0.2">
      <c r="A99" s="428">
        <f t="shared" si="2"/>
        <v>60</v>
      </c>
      <c r="B99" s="306">
        <f t="shared" si="3"/>
        <v>92</v>
      </c>
      <c r="C99" s="307" t="s">
        <v>363</v>
      </c>
      <c r="D99" s="308" t="s">
        <v>777</v>
      </c>
      <c r="E99" s="309">
        <v>43405</v>
      </c>
      <c r="F99" s="310">
        <v>43405</v>
      </c>
      <c r="G99" s="317" t="s">
        <v>691</v>
      </c>
      <c r="H99" s="312"/>
      <c r="I99" s="313"/>
      <c r="J99" s="314"/>
      <c r="K99" s="315"/>
      <c r="L99" s="316" t="s">
        <v>1025</v>
      </c>
      <c r="M99" s="316"/>
      <c r="N99" s="316" t="s">
        <v>778</v>
      </c>
      <c r="O99" s="316" t="s">
        <v>363</v>
      </c>
      <c r="P99" s="316" t="s">
        <v>1117</v>
      </c>
      <c r="Q99" s="319" t="s">
        <v>779</v>
      </c>
      <c r="R99" s="311" t="s">
        <v>1203</v>
      </c>
      <c r="S99" s="317" t="s">
        <v>609</v>
      </c>
      <c r="T99" s="316" t="s">
        <v>363</v>
      </c>
      <c r="U99" s="316" t="s">
        <v>1116</v>
      </c>
      <c r="V99" s="319" t="s">
        <v>296</v>
      </c>
      <c r="W99" s="318" t="s">
        <v>441</v>
      </c>
      <c r="X99" s="320" t="s">
        <v>281</v>
      </c>
      <c r="Y99" s="321" t="s">
        <v>281</v>
      </c>
      <c r="Z99" s="322" t="s">
        <v>281</v>
      </c>
      <c r="AA99" s="323" t="s">
        <v>281</v>
      </c>
      <c r="AB99" s="329"/>
      <c r="AC99" s="418"/>
      <c r="AD99" s="418"/>
      <c r="AE99" s="326">
        <v>45596</v>
      </c>
      <c r="AF99" s="87" t="s">
        <v>1748</v>
      </c>
    </row>
    <row r="100" spans="1:32" s="128" customFormat="1" ht="63.75" customHeight="1" x14ac:dyDescent="0.2">
      <c r="A100" s="164">
        <f t="shared" si="2"/>
        <v>61</v>
      </c>
      <c r="B100" s="135">
        <f t="shared" si="3"/>
        <v>93</v>
      </c>
      <c r="C100" s="490" t="s">
        <v>363</v>
      </c>
      <c r="D100" s="137" t="s">
        <v>614</v>
      </c>
      <c r="E100" s="193">
        <v>41000</v>
      </c>
      <c r="F100" s="217">
        <v>43191</v>
      </c>
      <c r="G100" s="143" t="s">
        <v>152</v>
      </c>
      <c r="H100" s="503" t="s">
        <v>615</v>
      </c>
      <c r="I100" s="295"/>
      <c r="J100" s="505"/>
      <c r="K100" s="491"/>
      <c r="L100" s="142" t="s">
        <v>1026</v>
      </c>
      <c r="M100" s="142"/>
      <c r="N100" s="142" t="s">
        <v>435</v>
      </c>
      <c r="O100" s="142" t="s">
        <v>278</v>
      </c>
      <c r="P100" s="142" t="s">
        <v>1104</v>
      </c>
      <c r="Q100" s="145" t="s">
        <v>436</v>
      </c>
      <c r="R100" s="140" t="s">
        <v>437</v>
      </c>
      <c r="S100" s="142" t="s">
        <v>438</v>
      </c>
      <c r="T100" s="142" t="s">
        <v>439</v>
      </c>
      <c r="U100" s="142" t="s">
        <v>440</v>
      </c>
      <c r="V100" s="145" t="s">
        <v>282</v>
      </c>
      <c r="W100" s="144" t="s">
        <v>418</v>
      </c>
      <c r="X100" s="504" t="s">
        <v>615</v>
      </c>
      <c r="Y100" s="492" t="s">
        <v>281</v>
      </c>
      <c r="Z100" s="492"/>
      <c r="AA100" s="506"/>
      <c r="AB100" s="493">
        <v>7</v>
      </c>
      <c r="AC100" s="168"/>
      <c r="AD100" s="168"/>
      <c r="AE100" s="178">
        <v>45382</v>
      </c>
      <c r="AF100" s="87"/>
    </row>
    <row r="101" spans="1:32" s="45" customFormat="1" ht="63.75" customHeight="1" x14ac:dyDescent="0.2">
      <c r="A101" s="164">
        <f t="shared" si="2"/>
        <v>62</v>
      </c>
      <c r="B101" s="135">
        <f t="shared" si="3"/>
        <v>94</v>
      </c>
      <c r="C101" s="490"/>
      <c r="D101" s="137">
        <v>4350100030</v>
      </c>
      <c r="E101" s="138"/>
      <c r="F101" s="196"/>
      <c r="G101" s="218" t="s">
        <v>122</v>
      </c>
      <c r="H101" s="503"/>
      <c r="I101" s="295"/>
      <c r="J101" s="505"/>
      <c r="K101" s="491"/>
      <c r="L101" s="211" t="s">
        <v>1026</v>
      </c>
      <c r="M101" s="211"/>
      <c r="N101" s="207"/>
      <c r="O101" s="207"/>
      <c r="P101" s="207" t="s">
        <v>280</v>
      </c>
      <c r="Q101" s="219"/>
      <c r="R101" s="220" t="s">
        <v>280</v>
      </c>
      <c r="S101" s="211"/>
      <c r="T101" s="211"/>
      <c r="U101" s="211" t="s">
        <v>280</v>
      </c>
      <c r="V101" s="205"/>
      <c r="W101" s="212"/>
      <c r="X101" s="504"/>
      <c r="Y101" s="492"/>
      <c r="Z101" s="492"/>
      <c r="AA101" s="506"/>
      <c r="AB101" s="493"/>
      <c r="AC101" s="150"/>
      <c r="AD101" s="150"/>
      <c r="AE101" s="178">
        <v>45382</v>
      </c>
      <c r="AF101" s="128"/>
    </row>
    <row r="102" spans="1:32" s="45" customFormat="1" ht="63.75" customHeight="1" x14ac:dyDescent="0.2">
      <c r="A102" s="164">
        <f t="shared" si="2"/>
        <v>63</v>
      </c>
      <c r="B102" s="135">
        <f t="shared" si="3"/>
        <v>95</v>
      </c>
      <c r="C102" s="490"/>
      <c r="D102" s="137"/>
      <c r="E102" s="138"/>
      <c r="F102" s="196"/>
      <c r="G102" s="218" t="s">
        <v>121</v>
      </c>
      <c r="H102" s="503"/>
      <c r="I102" s="295"/>
      <c r="J102" s="505"/>
      <c r="K102" s="491"/>
      <c r="L102" s="211" t="s">
        <v>1026</v>
      </c>
      <c r="M102" s="211"/>
      <c r="N102" s="207"/>
      <c r="O102" s="207"/>
      <c r="P102" s="207" t="s">
        <v>280</v>
      </c>
      <c r="Q102" s="219"/>
      <c r="R102" s="220" t="s">
        <v>280</v>
      </c>
      <c r="S102" s="211"/>
      <c r="T102" s="211"/>
      <c r="U102" s="211" t="s">
        <v>280</v>
      </c>
      <c r="V102" s="205"/>
      <c r="W102" s="212"/>
      <c r="X102" s="504"/>
      <c r="Y102" s="492"/>
      <c r="Z102" s="492"/>
      <c r="AA102" s="506"/>
      <c r="AB102" s="493"/>
      <c r="AC102" s="150"/>
      <c r="AD102" s="150"/>
      <c r="AE102" s="178">
        <v>45382</v>
      </c>
    </row>
    <row r="103" spans="1:32" s="45" customFormat="1" ht="63.75" customHeight="1" x14ac:dyDescent="0.2">
      <c r="A103" s="164">
        <f t="shared" si="2"/>
        <v>64</v>
      </c>
      <c r="B103" s="135">
        <f t="shared" si="3"/>
        <v>96</v>
      </c>
      <c r="C103" s="136" t="s">
        <v>363</v>
      </c>
      <c r="D103" s="137" t="s">
        <v>351</v>
      </c>
      <c r="E103" s="138">
        <v>41030</v>
      </c>
      <c r="F103" s="139">
        <v>43221</v>
      </c>
      <c r="G103" s="140" t="s">
        <v>1608</v>
      </c>
      <c r="H103" s="293"/>
      <c r="I103" s="295"/>
      <c r="J103" s="256"/>
      <c r="K103" s="175"/>
      <c r="L103" s="142" t="s">
        <v>1457</v>
      </c>
      <c r="M103" s="142" t="s">
        <v>280</v>
      </c>
      <c r="N103" s="143" t="s">
        <v>949</v>
      </c>
      <c r="O103" s="142" t="s">
        <v>363</v>
      </c>
      <c r="P103" s="142" t="s">
        <v>1118</v>
      </c>
      <c r="Q103" s="266" t="s">
        <v>956</v>
      </c>
      <c r="R103" s="140" t="s">
        <v>1204</v>
      </c>
      <c r="S103" s="143" t="s">
        <v>949</v>
      </c>
      <c r="T103" s="142" t="s">
        <v>363</v>
      </c>
      <c r="U103" s="142" t="s">
        <v>1118</v>
      </c>
      <c r="V103" s="145" t="s">
        <v>367</v>
      </c>
      <c r="W103" s="144" t="s">
        <v>1388</v>
      </c>
      <c r="X103" s="176" t="s">
        <v>1649</v>
      </c>
      <c r="Y103" s="147" t="s">
        <v>101</v>
      </c>
      <c r="Z103" s="146" t="s">
        <v>101</v>
      </c>
      <c r="AA103" s="148" t="s">
        <v>0</v>
      </c>
      <c r="AB103" s="149">
        <v>12</v>
      </c>
      <c r="AC103" s="150"/>
      <c r="AD103" s="150"/>
      <c r="AE103" s="178">
        <v>45412</v>
      </c>
    </row>
    <row r="104" spans="1:32" s="45" customFormat="1" ht="63.75" customHeight="1" x14ac:dyDescent="0.2">
      <c r="A104" s="164">
        <f t="shared" si="2"/>
        <v>64</v>
      </c>
      <c r="B104" s="135"/>
      <c r="C104" s="136" t="s">
        <v>363</v>
      </c>
      <c r="D104" s="137" t="s">
        <v>351</v>
      </c>
      <c r="E104" s="138">
        <v>44713</v>
      </c>
      <c r="F104" s="139">
        <v>44713</v>
      </c>
      <c r="G104" s="140" t="s">
        <v>1607</v>
      </c>
      <c r="H104" s="340" t="s">
        <v>0</v>
      </c>
      <c r="I104" s="341"/>
      <c r="J104" s="256"/>
      <c r="K104" s="175"/>
      <c r="L104" s="142" t="s">
        <v>1458</v>
      </c>
      <c r="M104" s="142"/>
      <c r="N104" s="143" t="s">
        <v>1459</v>
      </c>
      <c r="O104" s="142" t="s">
        <v>363</v>
      </c>
      <c r="P104" s="142" t="s">
        <v>1460</v>
      </c>
      <c r="Q104" s="344" t="s">
        <v>1461</v>
      </c>
      <c r="R104" s="140" t="s">
        <v>1462</v>
      </c>
      <c r="S104" s="143" t="s">
        <v>949</v>
      </c>
      <c r="T104" s="142" t="s">
        <v>363</v>
      </c>
      <c r="U104" s="142" t="s">
        <v>1118</v>
      </c>
      <c r="V104" s="145" t="s">
        <v>367</v>
      </c>
      <c r="W104" s="144" t="s">
        <v>1388</v>
      </c>
      <c r="X104" s="176" t="s">
        <v>0</v>
      </c>
      <c r="Y104" s="147" t="s">
        <v>0</v>
      </c>
      <c r="Z104" s="146" t="s">
        <v>0</v>
      </c>
      <c r="AA104" s="148" t="s">
        <v>0</v>
      </c>
      <c r="AB104" s="149">
        <v>10</v>
      </c>
      <c r="AC104" s="150"/>
      <c r="AD104" s="150"/>
      <c r="AE104" s="151">
        <v>46905</v>
      </c>
    </row>
    <row r="105" spans="1:32" s="327" customFormat="1" ht="63.75" customHeight="1" x14ac:dyDescent="0.2">
      <c r="A105" s="428">
        <f t="shared" si="2"/>
        <v>65</v>
      </c>
      <c r="B105" s="306">
        <f>B103+1</f>
        <v>97</v>
      </c>
      <c r="C105" s="307" t="s">
        <v>363</v>
      </c>
      <c r="D105" s="308" t="s">
        <v>269</v>
      </c>
      <c r="E105" s="309">
        <v>41040</v>
      </c>
      <c r="F105" s="328">
        <v>43231</v>
      </c>
      <c r="G105" s="311" t="s">
        <v>256</v>
      </c>
      <c r="H105" s="312" t="s">
        <v>335</v>
      </c>
      <c r="I105" s="313"/>
      <c r="J105" s="314"/>
      <c r="K105" s="315"/>
      <c r="L105" s="316" t="s">
        <v>1027</v>
      </c>
      <c r="M105" s="316" t="s">
        <v>280</v>
      </c>
      <c r="N105" s="317" t="s">
        <v>498</v>
      </c>
      <c r="O105" s="316" t="s">
        <v>363</v>
      </c>
      <c r="P105" s="316" t="s">
        <v>1555</v>
      </c>
      <c r="Q105" s="318" t="s">
        <v>352</v>
      </c>
      <c r="R105" s="311" t="s">
        <v>1205</v>
      </c>
      <c r="S105" s="317" t="s">
        <v>498</v>
      </c>
      <c r="T105" s="316" t="s">
        <v>363</v>
      </c>
      <c r="U105" s="316" t="s">
        <v>1555</v>
      </c>
      <c r="V105" s="319" t="s">
        <v>174</v>
      </c>
      <c r="W105" s="318" t="s">
        <v>127</v>
      </c>
      <c r="X105" s="320" t="s">
        <v>137</v>
      </c>
      <c r="Y105" s="321" t="s">
        <v>137</v>
      </c>
      <c r="Z105" s="322" t="s">
        <v>137</v>
      </c>
      <c r="AA105" s="323" t="s">
        <v>61</v>
      </c>
      <c r="AB105" s="324">
        <v>10</v>
      </c>
      <c r="AC105" s="331" t="s">
        <v>625</v>
      </c>
      <c r="AD105" s="331"/>
      <c r="AE105" s="332">
        <v>45422</v>
      </c>
      <c r="AF105" s="327" t="s">
        <v>1422</v>
      </c>
    </row>
    <row r="106" spans="1:32" s="45" customFormat="1" ht="63.75" customHeight="1" x14ac:dyDescent="0.2">
      <c r="A106" s="164">
        <f t="shared" si="2"/>
        <v>65</v>
      </c>
      <c r="B106" s="135">
        <f t="shared" ref="B106:B129" si="4">B105+1</f>
        <v>98</v>
      </c>
      <c r="C106" s="136" t="s">
        <v>360</v>
      </c>
      <c r="D106" s="137" t="s">
        <v>270</v>
      </c>
      <c r="E106" s="138">
        <v>41426</v>
      </c>
      <c r="F106" s="139">
        <v>43231</v>
      </c>
      <c r="G106" s="140" t="s">
        <v>1608</v>
      </c>
      <c r="H106" s="293" t="s">
        <v>335</v>
      </c>
      <c r="I106" s="295"/>
      <c r="J106" s="256"/>
      <c r="K106" s="175"/>
      <c r="L106" s="142" t="s">
        <v>1027</v>
      </c>
      <c r="M106" s="142"/>
      <c r="N106" s="143" t="s">
        <v>498</v>
      </c>
      <c r="O106" s="142" t="s">
        <v>363</v>
      </c>
      <c r="P106" s="142" t="s">
        <v>1555</v>
      </c>
      <c r="Q106" s="144" t="s">
        <v>352</v>
      </c>
      <c r="R106" s="140" t="s">
        <v>1205</v>
      </c>
      <c r="S106" s="143" t="s">
        <v>498</v>
      </c>
      <c r="T106" s="142" t="s">
        <v>363</v>
      </c>
      <c r="U106" s="142" t="s">
        <v>1555</v>
      </c>
      <c r="V106" s="145" t="s">
        <v>174</v>
      </c>
      <c r="W106" s="144" t="s">
        <v>127</v>
      </c>
      <c r="X106" s="176" t="s">
        <v>137</v>
      </c>
      <c r="Y106" s="147" t="s">
        <v>137</v>
      </c>
      <c r="Z106" s="146" t="s">
        <v>137</v>
      </c>
      <c r="AA106" s="148" t="s">
        <v>61</v>
      </c>
      <c r="AB106" s="149">
        <v>20</v>
      </c>
      <c r="AC106" s="215" t="s">
        <v>625</v>
      </c>
      <c r="AD106" s="215"/>
      <c r="AE106" s="221" t="s">
        <v>683</v>
      </c>
      <c r="AF106" s="37" t="s">
        <v>739</v>
      </c>
    </row>
    <row r="107" spans="1:32" s="45" customFormat="1" ht="63.75" customHeight="1" x14ac:dyDescent="0.2">
      <c r="A107" s="164">
        <f t="shared" si="2"/>
        <v>65</v>
      </c>
      <c r="B107" s="135">
        <f t="shared" si="4"/>
        <v>99</v>
      </c>
      <c r="C107" s="136" t="s">
        <v>210</v>
      </c>
      <c r="D107" s="137" t="s">
        <v>269</v>
      </c>
      <c r="E107" s="138">
        <v>42339</v>
      </c>
      <c r="F107" s="138">
        <v>43231</v>
      </c>
      <c r="G107" s="140" t="s">
        <v>1607</v>
      </c>
      <c r="H107" s="293" t="s">
        <v>335</v>
      </c>
      <c r="I107" s="295"/>
      <c r="J107" s="256"/>
      <c r="K107" s="175"/>
      <c r="L107" s="142" t="s">
        <v>1027</v>
      </c>
      <c r="M107" s="142"/>
      <c r="N107" s="143" t="s">
        <v>533</v>
      </c>
      <c r="O107" s="142" t="s">
        <v>363</v>
      </c>
      <c r="P107" s="142" t="s">
        <v>1555</v>
      </c>
      <c r="Q107" s="144" t="s">
        <v>534</v>
      </c>
      <c r="R107" s="140" t="s">
        <v>1205</v>
      </c>
      <c r="S107" s="143" t="s">
        <v>533</v>
      </c>
      <c r="T107" s="142" t="s">
        <v>363</v>
      </c>
      <c r="U107" s="142" t="s">
        <v>1555</v>
      </c>
      <c r="V107" s="145" t="s">
        <v>174</v>
      </c>
      <c r="W107" s="144" t="s">
        <v>127</v>
      </c>
      <c r="X107" s="176" t="s">
        <v>0</v>
      </c>
      <c r="Y107" s="147" t="s">
        <v>0</v>
      </c>
      <c r="Z107" s="146" t="s">
        <v>0</v>
      </c>
      <c r="AA107" s="148" t="s">
        <v>0</v>
      </c>
      <c r="AB107" s="149">
        <v>10</v>
      </c>
      <c r="AC107" s="215" t="s">
        <v>625</v>
      </c>
      <c r="AD107" s="215"/>
      <c r="AE107" s="151">
        <v>45422</v>
      </c>
    </row>
    <row r="108" spans="1:32" s="45" customFormat="1" ht="63.75" customHeight="1" x14ac:dyDescent="0.2">
      <c r="A108" s="164">
        <f t="shared" si="2"/>
        <v>65</v>
      </c>
      <c r="B108" s="135">
        <f t="shared" si="4"/>
        <v>100</v>
      </c>
      <c r="C108" s="136" t="s">
        <v>210</v>
      </c>
      <c r="D108" s="137" t="s">
        <v>269</v>
      </c>
      <c r="E108" s="138">
        <v>43601</v>
      </c>
      <c r="F108" s="138">
        <v>43601</v>
      </c>
      <c r="G108" s="140" t="s">
        <v>691</v>
      </c>
      <c r="H108" s="293"/>
      <c r="I108" s="295"/>
      <c r="J108" s="256"/>
      <c r="K108" s="175"/>
      <c r="L108" s="142" t="s">
        <v>1027</v>
      </c>
      <c r="M108" s="142"/>
      <c r="N108" s="143" t="s">
        <v>498</v>
      </c>
      <c r="O108" s="142" t="s">
        <v>363</v>
      </c>
      <c r="P108" s="142" t="s">
        <v>1555</v>
      </c>
      <c r="Q108" s="144" t="s">
        <v>352</v>
      </c>
      <c r="R108" s="140" t="s">
        <v>1205</v>
      </c>
      <c r="S108" s="143" t="s">
        <v>498</v>
      </c>
      <c r="T108" s="142" t="s">
        <v>363</v>
      </c>
      <c r="U108" s="142" t="s">
        <v>1555</v>
      </c>
      <c r="V108" s="145" t="s">
        <v>174</v>
      </c>
      <c r="W108" s="144" t="s">
        <v>127</v>
      </c>
      <c r="X108" s="176" t="s">
        <v>0</v>
      </c>
      <c r="Y108" s="147" t="s">
        <v>0</v>
      </c>
      <c r="Z108" s="146" t="s">
        <v>0</v>
      </c>
      <c r="AA108" s="148" t="s">
        <v>0</v>
      </c>
      <c r="AB108" s="149"/>
      <c r="AC108" s="215" t="s">
        <v>625</v>
      </c>
      <c r="AD108" s="215"/>
      <c r="AE108" s="151" t="s">
        <v>856</v>
      </c>
    </row>
    <row r="109" spans="1:32" s="45" customFormat="1" ht="63.75" customHeight="1" x14ac:dyDescent="0.2">
      <c r="A109" s="164">
        <f t="shared" si="2"/>
        <v>66</v>
      </c>
      <c r="B109" s="135">
        <f t="shared" si="4"/>
        <v>101</v>
      </c>
      <c r="C109" s="136" t="s">
        <v>363</v>
      </c>
      <c r="D109" s="137" t="s">
        <v>243</v>
      </c>
      <c r="E109" s="138">
        <v>41122</v>
      </c>
      <c r="F109" s="139">
        <v>43313</v>
      </c>
      <c r="G109" s="140" t="s">
        <v>1608</v>
      </c>
      <c r="H109" s="293"/>
      <c r="I109" s="295"/>
      <c r="J109" s="256"/>
      <c r="K109" s="175"/>
      <c r="L109" s="142" t="s">
        <v>1028</v>
      </c>
      <c r="M109" s="142" t="s">
        <v>280</v>
      </c>
      <c r="N109" s="143" t="s">
        <v>244</v>
      </c>
      <c r="O109" s="142" t="s">
        <v>363</v>
      </c>
      <c r="P109" s="142" t="s">
        <v>1549</v>
      </c>
      <c r="Q109" s="144" t="s">
        <v>245</v>
      </c>
      <c r="R109" s="140" t="s">
        <v>1206</v>
      </c>
      <c r="S109" s="143" t="s">
        <v>244</v>
      </c>
      <c r="T109" s="142" t="s">
        <v>363</v>
      </c>
      <c r="U109" s="142" t="s">
        <v>1549</v>
      </c>
      <c r="V109" s="145" t="s">
        <v>174</v>
      </c>
      <c r="W109" s="144" t="s">
        <v>673</v>
      </c>
      <c r="X109" s="176"/>
      <c r="Y109" s="147"/>
      <c r="Z109" s="146" t="s">
        <v>142</v>
      </c>
      <c r="AA109" s="148"/>
      <c r="AB109" s="149">
        <v>20</v>
      </c>
      <c r="AC109" s="150"/>
      <c r="AD109" s="150"/>
      <c r="AE109" s="151">
        <v>45504</v>
      </c>
    </row>
    <row r="110" spans="1:32" s="45" customFormat="1" ht="63.75" customHeight="1" x14ac:dyDescent="0.2">
      <c r="A110" s="164">
        <f t="shared" si="2"/>
        <v>67</v>
      </c>
      <c r="B110" s="135">
        <f t="shared" si="4"/>
        <v>102</v>
      </c>
      <c r="C110" s="136" t="s">
        <v>363</v>
      </c>
      <c r="D110" s="137" t="s">
        <v>30</v>
      </c>
      <c r="E110" s="138">
        <v>41183</v>
      </c>
      <c r="F110" s="139">
        <v>43374</v>
      </c>
      <c r="G110" s="140" t="s">
        <v>1608</v>
      </c>
      <c r="H110" s="293"/>
      <c r="I110" s="295"/>
      <c r="J110" s="256"/>
      <c r="K110" s="175"/>
      <c r="L110" s="142" t="s">
        <v>1029</v>
      </c>
      <c r="M110" s="142" t="s">
        <v>280</v>
      </c>
      <c r="N110" s="143" t="s">
        <v>492</v>
      </c>
      <c r="O110" s="142" t="s">
        <v>363</v>
      </c>
      <c r="P110" s="142" t="s">
        <v>1119</v>
      </c>
      <c r="Q110" s="144" t="s">
        <v>32</v>
      </c>
      <c r="R110" s="140" t="s">
        <v>1207</v>
      </c>
      <c r="S110" s="143" t="s">
        <v>480</v>
      </c>
      <c r="T110" s="142" t="s">
        <v>363</v>
      </c>
      <c r="U110" s="142" t="s">
        <v>1119</v>
      </c>
      <c r="V110" s="145" t="s">
        <v>296</v>
      </c>
      <c r="W110" s="144" t="s">
        <v>33</v>
      </c>
      <c r="X110" s="176"/>
      <c r="Y110" s="147" t="s">
        <v>142</v>
      </c>
      <c r="Z110" s="146" t="s">
        <v>142</v>
      </c>
      <c r="AA110" s="148" t="s">
        <v>70</v>
      </c>
      <c r="AB110" s="149">
        <v>15</v>
      </c>
      <c r="AC110" s="150"/>
      <c r="AD110" s="150"/>
      <c r="AE110" s="151">
        <v>45565</v>
      </c>
    </row>
    <row r="111" spans="1:32" s="45" customFormat="1" ht="63.75" customHeight="1" x14ac:dyDescent="0.2">
      <c r="A111" s="164">
        <f t="shared" si="2"/>
        <v>68</v>
      </c>
      <c r="B111" s="135">
        <f t="shared" si="4"/>
        <v>103</v>
      </c>
      <c r="C111" s="136" t="s">
        <v>363</v>
      </c>
      <c r="D111" s="137" t="s">
        <v>910</v>
      </c>
      <c r="E111" s="138">
        <v>41214</v>
      </c>
      <c r="F111" s="139">
        <v>43405</v>
      </c>
      <c r="G111" s="140" t="s">
        <v>1608</v>
      </c>
      <c r="H111" s="293"/>
      <c r="I111" s="295"/>
      <c r="J111" s="256"/>
      <c r="K111" s="175"/>
      <c r="L111" s="142" t="s">
        <v>1030</v>
      </c>
      <c r="M111" s="142" t="s">
        <v>280</v>
      </c>
      <c r="N111" s="143" t="s">
        <v>821</v>
      </c>
      <c r="O111" s="142" t="s">
        <v>363</v>
      </c>
      <c r="P111" s="142" t="s">
        <v>1120</v>
      </c>
      <c r="Q111" s="144" t="s">
        <v>909</v>
      </c>
      <c r="R111" s="140" t="s">
        <v>1208</v>
      </c>
      <c r="S111" s="143" t="s">
        <v>1761</v>
      </c>
      <c r="T111" s="142" t="s">
        <v>363</v>
      </c>
      <c r="U111" s="142" t="s">
        <v>1120</v>
      </c>
      <c r="V111" s="145" t="s">
        <v>174</v>
      </c>
      <c r="W111" s="144" t="s">
        <v>42</v>
      </c>
      <c r="X111" s="176" t="s">
        <v>335</v>
      </c>
      <c r="Y111" s="147" t="s">
        <v>142</v>
      </c>
      <c r="Z111" s="146" t="s">
        <v>142</v>
      </c>
      <c r="AA111" s="148" t="s">
        <v>335</v>
      </c>
      <c r="AB111" s="149">
        <v>10</v>
      </c>
      <c r="AC111" s="150"/>
      <c r="AD111" s="150"/>
      <c r="AE111" s="151">
        <v>45596</v>
      </c>
    </row>
    <row r="112" spans="1:32" s="45" customFormat="1" ht="63.75" customHeight="1" x14ac:dyDescent="0.2">
      <c r="A112" s="164">
        <f t="shared" si="2"/>
        <v>68</v>
      </c>
      <c r="B112" s="135">
        <f t="shared" si="4"/>
        <v>104</v>
      </c>
      <c r="C112" s="136" t="s">
        <v>363</v>
      </c>
      <c r="D112" s="137" t="s">
        <v>40</v>
      </c>
      <c r="E112" s="138">
        <v>43770</v>
      </c>
      <c r="F112" s="139">
        <v>43770</v>
      </c>
      <c r="G112" s="140" t="s">
        <v>1607</v>
      </c>
      <c r="H112" s="293"/>
      <c r="I112" s="295"/>
      <c r="J112" s="256"/>
      <c r="K112" s="175"/>
      <c r="L112" s="142" t="s">
        <v>1030</v>
      </c>
      <c r="M112" s="142" t="s">
        <v>280</v>
      </c>
      <c r="N112" s="143" t="s">
        <v>521</v>
      </c>
      <c r="O112" s="142" t="s">
        <v>363</v>
      </c>
      <c r="P112" s="142" t="s">
        <v>1120</v>
      </c>
      <c r="Q112" s="144" t="s">
        <v>909</v>
      </c>
      <c r="R112" s="140" t="s">
        <v>1208</v>
      </c>
      <c r="S112" s="143" t="s">
        <v>1761</v>
      </c>
      <c r="T112" s="142" t="s">
        <v>363</v>
      </c>
      <c r="U112" s="142" t="s">
        <v>1120</v>
      </c>
      <c r="V112" s="145" t="s">
        <v>174</v>
      </c>
      <c r="W112" s="144" t="s">
        <v>42</v>
      </c>
      <c r="X112" s="176" t="s">
        <v>335</v>
      </c>
      <c r="Y112" s="147" t="s">
        <v>0</v>
      </c>
      <c r="Z112" s="146" t="s">
        <v>0</v>
      </c>
      <c r="AA112" s="148" t="s">
        <v>335</v>
      </c>
      <c r="AB112" s="149">
        <v>10</v>
      </c>
      <c r="AC112" s="150"/>
      <c r="AD112" s="150"/>
      <c r="AE112" s="151">
        <v>45961</v>
      </c>
      <c r="AF112" s="45" t="s">
        <v>905</v>
      </c>
    </row>
    <row r="113" spans="1:32" s="45" customFormat="1" ht="63.75" customHeight="1" x14ac:dyDescent="0.2">
      <c r="A113" s="164">
        <f t="shared" si="2"/>
        <v>69</v>
      </c>
      <c r="B113" s="135">
        <f t="shared" si="4"/>
        <v>105</v>
      </c>
      <c r="C113" s="136" t="s">
        <v>363</v>
      </c>
      <c r="D113" s="137" t="s">
        <v>45</v>
      </c>
      <c r="E113" s="138">
        <v>41214</v>
      </c>
      <c r="F113" s="139">
        <v>43405</v>
      </c>
      <c r="G113" s="140" t="s">
        <v>1608</v>
      </c>
      <c r="H113" s="293" t="s">
        <v>663</v>
      </c>
      <c r="I113" s="295"/>
      <c r="J113" s="256"/>
      <c r="K113" s="175"/>
      <c r="L113" s="142" t="s">
        <v>1031</v>
      </c>
      <c r="M113" s="142" t="s">
        <v>280</v>
      </c>
      <c r="N113" s="143" t="s">
        <v>46</v>
      </c>
      <c r="O113" s="142" t="s">
        <v>363</v>
      </c>
      <c r="P113" s="142" t="s">
        <v>1121</v>
      </c>
      <c r="Q113" s="144" t="s">
        <v>50</v>
      </c>
      <c r="R113" s="140" t="s">
        <v>1209</v>
      </c>
      <c r="S113" s="143" t="s">
        <v>662</v>
      </c>
      <c r="T113" s="142" t="s">
        <v>363</v>
      </c>
      <c r="U113" s="142" t="s">
        <v>1121</v>
      </c>
      <c r="V113" s="145" t="s">
        <v>367</v>
      </c>
      <c r="W113" s="144" t="s">
        <v>49</v>
      </c>
      <c r="X113" s="176"/>
      <c r="Y113" s="147" t="s">
        <v>142</v>
      </c>
      <c r="Z113" s="146" t="s">
        <v>142</v>
      </c>
      <c r="AA113" s="148"/>
      <c r="AB113" s="149">
        <v>10</v>
      </c>
      <c r="AC113" s="150"/>
      <c r="AD113" s="150"/>
      <c r="AE113" s="151">
        <v>45596</v>
      </c>
      <c r="AF113" s="45" t="s">
        <v>905</v>
      </c>
    </row>
    <row r="114" spans="1:32" s="45" customFormat="1" ht="63.75" customHeight="1" x14ac:dyDescent="0.2">
      <c r="A114" s="164">
        <f t="shared" si="2"/>
        <v>69</v>
      </c>
      <c r="B114" s="135">
        <f t="shared" si="4"/>
        <v>106</v>
      </c>
      <c r="C114" s="136" t="s">
        <v>363</v>
      </c>
      <c r="D114" s="137" t="s">
        <v>45</v>
      </c>
      <c r="E114" s="138">
        <v>43191</v>
      </c>
      <c r="F114" s="139">
        <v>43191</v>
      </c>
      <c r="G114" s="140" t="s">
        <v>1607</v>
      </c>
      <c r="H114" s="293" t="s">
        <v>663</v>
      </c>
      <c r="I114" s="295"/>
      <c r="J114" s="256"/>
      <c r="K114" s="175"/>
      <c r="L114" s="142" t="s">
        <v>1031</v>
      </c>
      <c r="M114" s="142"/>
      <c r="N114" s="142" t="s">
        <v>664</v>
      </c>
      <c r="O114" s="142" t="s">
        <v>363</v>
      </c>
      <c r="P114" s="142" t="s">
        <v>1121</v>
      </c>
      <c r="Q114" s="144" t="s">
        <v>665</v>
      </c>
      <c r="R114" s="140" t="s">
        <v>1209</v>
      </c>
      <c r="S114" s="143" t="s">
        <v>664</v>
      </c>
      <c r="T114" s="142" t="s">
        <v>363</v>
      </c>
      <c r="U114" s="142" t="s">
        <v>1121</v>
      </c>
      <c r="V114" s="145" t="s">
        <v>367</v>
      </c>
      <c r="W114" s="144" t="s">
        <v>49</v>
      </c>
      <c r="X114" s="176"/>
      <c r="Y114" s="147" t="s">
        <v>663</v>
      </c>
      <c r="Z114" s="146" t="s">
        <v>663</v>
      </c>
      <c r="AA114" s="148"/>
      <c r="AB114" s="149">
        <v>10</v>
      </c>
      <c r="AC114" s="150"/>
      <c r="AD114" s="150"/>
      <c r="AE114" s="151">
        <v>45382</v>
      </c>
    </row>
    <row r="115" spans="1:32" s="45" customFormat="1" ht="63.75" customHeight="1" x14ac:dyDescent="0.2">
      <c r="A115" s="164">
        <f t="shared" si="2"/>
        <v>70</v>
      </c>
      <c r="B115" s="135">
        <f t="shared" si="4"/>
        <v>107</v>
      </c>
      <c r="C115" s="136" t="s">
        <v>363</v>
      </c>
      <c r="D115" s="137" t="s">
        <v>51</v>
      </c>
      <c r="E115" s="138">
        <v>41244</v>
      </c>
      <c r="F115" s="139">
        <v>43435</v>
      </c>
      <c r="G115" s="140" t="s">
        <v>1608</v>
      </c>
      <c r="H115" s="293"/>
      <c r="I115" s="295"/>
      <c r="J115" s="256"/>
      <c r="K115" s="175"/>
      <c r="L115" s="142" t="s">
        <v>1392</v>
      </c>
      <c r="M115" s="142" t="s">
        <v>280</v>
      </c>
      <c r="N115" s="143" t="s">
        <v>53</v>
      </c>
      <c r="O115" s="142" t="s">
        <v>363</v>
      </c>
      <c r="P115" s="142" t="s">
        <v>1338</v>
      </c>
      <c r="Q115" s="144" t="s">
        <v>54</v>
      </c>
      <c r="R115" s="140" t="s">
        <v>1032</v>
      </c>
      <c r="S115" s="143" t="s">
        <v>53</v>
      </c>
      <c r="T115" s="142" t="s">
        <v>363</v>
      </c>
      <c r="U115" s="142" t="s">
        <v>1273</v>
      </c>
      <c r="V115" s="145" t="s">
        <v>296</v>
      </c>
      <c r="W115" s="144" t="s">
        <v>55</v>
      </c>
      <c r="X115" s="176" t="s">
        <v>142</v>
      </c>
      <c r="Y115" s="147" t="s">
        <v>142</v>
      </c>
      <c r="Z115" s="146" t="s">
        <v>142</v>
      </c>
      <c r="AA115" s="148" t="s">
        <v>71</v>
      </c>
      <c r="AB115" s="149">
        <v>10</v>
      </c>
      <c r="AC115" s="150"/>
      <c r="AD115" s="150"/>
      <c r="AE115" s="151">
        <v>45626</v>
      </c>
    </row>
    <row r="116" spans="1:32" s="45" customFormat="1" ht="63.75" customHeight="1" x14ac:dyDescent="0.2">
      <c r="A116" s="164">
        <f t="shared" si="2"/>
        <v>71</v>
      </c>
      <c r="B116" s="135">
        <f t="shared" si="4"/>
        <v>108</v>
      </c>
      <c r="C116" s="136" t="s">
        <v>363</v>
      </c>
      <c r="D116" s="137" t="s">
        <v>52</v>
      </c>
      <c r="E116" s="138">
        <v>41244</v>
      </c>
      <c r="F116" s="139">
        <v>43435</v>
      </c>
      <c r="G116" s="140" t="s">
        <v>1608</v>
      </c>
      <c r="H116" s="293"/>
      <c r="I116" s="295"/>
      <c r="J116" s="256"/>
      <c r="K116" s="175"/>
      <c r="L116" s="142" t="s">
        <v>1033</v>
      </c>
      <c r="M116" s="142" t="s">
        <v>280</v>
      </c>
      <c r="N116" s="143" t="s">
        <v>57</v>
      </c>
      <c r="O116" s="142" t="s">
        <v>363</v>
      </c>
      <c r="P116" s="142" t="s">
        <v>1556</v>
      </c>
      <c r="Q116" s="144" t="s">
        <v>81</v>
      </c>
      <c r="R116" s="140" t="s">
        <v>1210</v>
      </c>
      <c r="S116" s="143" t="s">
        <v>57</v>
      </c>
      <c r="T116" s="142" t="s">
        <v>363</v>
      </c>
      <c r="U116" s="142" t="s">
        <v>1556</v>
      </c>
      <c r="V116" s="145" t="s">
        <v>367</v>
      </c>
      <c r="W116" s="144" t="s">
        <v>56</v>
      </c>
      <c r="X116" s="176"/>
      <c r="Y116" s="147" t="s">
        <v>142</v>
      </c>
      <c r="Z116" s="146" t="s">
        <v>142</v>
      </c>
      <c r="AA116" s="148" t="s">
        <v>70</v>
      </c>
      <c r="AB116" s="149">
        <v>15</v>
      </c>
      <c r="AC116" s="150"/>
      <c r="AD116" s="150"/>
      <c r="AE116" s="151">
        <v>45626</v>
      </c>
    </row>
    <row r="117" spans="1:32" s="45" customFormat="1" ht="63.75" customHeight="1" x14ac:dyDescent="0.2">
      <c r="A117" s="164">
        <f t="shared" si="2"/>
        <v>72</v>
      </c>
      <c r="B117" s="135">
        <f t="shared" si="4"/>
        <v>109</v>
      </c>
      <c r="C117" s="136" t="s">
        <v>363</v>
      </c>
      <c r="D117" s="137" t="s">
        <v>74</v>
      </c>
      <c r="E117" s="138">
        <v>41365</v>
      </c>
      <c r="F117" s="139">
        <v>43556</v>
      </c>
      <c r="G117" s="140" t="s">
        <v>1607</v>
      </c>
      <c r="H117" s="293"/>
      <c r="I117" s="295"/>
      <c r="J117" s="256"/>
      <c r="K117" s="175"/>
      <c r="L117" s="142" t="s">
        <v>1034</v>
      </c>
      <c r="M117" s="142"/>
      <c r="N117" s="143" t="s">
        <v>561</v>
      </c>
      <c r="O117" s="142" t="s">
        <v>363</v>
      </c>
      <c r="P117" s="142" t="s">
        <v>1122</v>
      </c>
      <c r="Q117" s="144" t="s">
        <v>80</v>
      </c>
      <c r="R117" s="140" t="s">
        <v>1211</v>
      </c>
      <c r="S117" s="143" t="s">
        <v>1745</v>
      </c>
      <c r="T117" s="142" t="s">
        <v>1354</v>
      </c>
      <c r="U117" s="142" t="s">
        <v>1528</v>
      </c>
      <c r="V117" s="145" t="s">
        <v>296</v>
      </c>
      <c r="W117" s="144" t="s">
        <v>1355</v>
      </c>
      <c r="X117" s="176"/>
      <c r="Y117" s="147" t="s">
        <v>142</v>
      </c>
      <c r="Z117" s="146" t="s">
        <v>142</v>
      </c>
      <c r="AA117" s="148" t="s">
        <v>71</v>
      </c>
      <c r="AB117" s="149">
        <v>20</v>
      </c>
      <c r="AC117" s="150"/>
      <c r="AD117" s="150"/>
      <c r="AE117" s="178">
        <v>45747</v>
      </c>
    </row>
    <row r="118" spans="1:32" s="45" customFormat="1" ht="63.75" customHeight="1" x14ac:dyDescent="0.2">
      <c r="A118" s="164">
        <f t="shared" si="2"/>
        <v>73</v>
      </c>
      <c r="B118" s="135">
        <f t="shared" si="4"/>
        <v>110</v>
      </c>
      <c r="C118" s="136" t="s">
        <v>363</v>
      </c>
      <c r="D118" s="137" t="s">
        <v>76</v>
      </c>
      <c r="E118" s="138">
        <v>41365</v>
      </c>
      <c r="F118" s="139">
        <v>43556</v>
      </c>
      <c r="G118" s="174" t="s">
        <v>152</v>
      </c>
      <c r="H118" s="293"/>
      <c r="I118" s="295"/>
      <c r="J118" s="256"/>
      <c r="K118" s="175"/>
      <c r="L118" s="142" t="s">
        <v>1035</v>
      </c>
      <c r="M118" s="142"/>
      <c r="N118" s="143" t="s">
        <v>77</v>
      </c>
      <c r="O118" s="142" t="s">
        <v>363</v>
      </c>
      <c r="P118" s="142" t="s">
        <v>1563</v>
      </c>
      <c r="Q118" s="144" t="s">
        <v>78</v>
      </c>
      <c r="R118" s="140" t="s">
        <v>1212</v>
      </c>
      <c r="S118" s="143" t="s">
        <v>79</v>
      </c>
      <c r="T118" s="142" t="s">
        <v>117</v>
      </c>
      <c r="U118" s="142" t="s">
        <v>1559</v>
      </c>
      <c r="V118" s="145" t="s">
        <v>367</v>
      </c>
      <c r="W118" s="144" t="s">
        <v>1734</v>
      </c>
      <c r="X118" s="176" t="s">
        <v>70</v>
      </c>
      <c r="Y118" s="147" t="s">
        <v>142</v>
      </c>
      <c r="Z118" s="146" t="s">
        <v>70</v>
      </c>
      <c r="AA118" s="148" t="s">
        <v>73</v>
      </c>
      <c r="AB118" s="149">
        <v>20</v>
      </c>
      <c r="AC118" s="215" t="s">
        <v>626</v>
      </c>
      <c r="AD118" s="215"/>
      <c r="AE118" s="178">
        <v>45747</v>
      </c>
    </row>
    <row r="119" spans="1:32" s="45" customFormat="1" ht="63.75" customHeight="1" x14ac:dyDescent="0.2">
      <c r="A119" s="164">
        <f t="shared" si="2"/>
        <v>74</v>
      </c>
      <c r="B119" s="135">
        <f t="shared" si="4"/>
        <v>111</v>
      </c>
      <c r="C119" s="136" t="s">
        <v>363</v>
      </c>
      <c r="D119" s="137" t="s">
        <v>291</v>
      </c>
      <c r="E119" s="138">
        <v>41395</v>
      </c>
      <c r="F119" s="139">
        <v>43586</v>
      </c>
      <c r="G119" s="174" t="s">
        <v>152</v>
      </c>
      <c r="H119" s="293"/>
      <c r="I119" s="295"/>
      <c r="J119" s="256"/>
      <c r="K119" s="175"/>
      <c r="L119" s="142" t="s">
        <v>1036</v>
      </c>
      <c r="M119" s="142"/>
      <c r="N119" s="143" t="s">
        <v>297</v>
      </c>
      <c r="O119" s="142" t="s">
        <v>363</v>
      </c>
      <c r="P119" s="142" t="s">
        <v>1123</v>
      </c>
      <c r="Q119" s="144" t="s">
        <v>298</v>
      </c>
      <c r="R119" s="140" t="s">
        <v>1213</v>
      </c>
      <c r="S119" s="143" t="s">
        <v>297</v>
      </c>
      <c r="T119" s="142" t="s">
        <v>365</v>
      </c>
      <c r="U119" s="142" t="s">
        <v>1123</v>
      </c>
      <c r="V119" s="145" t="s">
        <v>296</v>
      </c>
      <c r="W119" s="144" t="s">
        <v>299</v>
      </c>
      <c r="X119" s="176" t="s">
        <v>61</v>
      </c>
      <c r="Y119" s="147" t="s">
        <v>142</v>
      </c>
      <c r="Z119" s="146" t="s">
        <v>70</v>
      </c>
      <c r="AA119" s="148" t="s">
        <v>73</v>
      </c>
      <c r="AB119" s="149">
        <v>20</v>
      </c>
      <c r="AC119" s="150"/>
      <c r="AD119" s="150"/>
      <c r="AE119" s="178">
        <v>45777</v>
      </c>
    </row>
    <row r="120" spans="1:32" s="45" customFormat="1" ht="63.75" customHeight="1" x14ac:dyDescent="0.2">
      <c r="A120" s="164">
        <f t="shared" si="2"/>
        <v>75</v>
      </c>
      <c r="B120" s="135">
        <f t="shared" si="4"/>
        <v>112</v>
      </c>
      <c r="C120" s="136" t="s">
        <v>363</v>
      </c>
      <c r="D120" s="137" t="s">
        <v>198</v>
      </c>
      <c r="E120" s="138">
        <v>41395</v>
      </c>
      <c r="F120" s="139">
        <v>43586</v>
      </c>
      <c r="G120" s="140" t="s">
        <v>1608</v>
      </c>
      <c r="H120" s="293"/>
      <c r="I120" s="295"/>
      <c r="J120" s="256"/>
      <c r="K120" s="175"/>
      <c r="L120" s="142" t="s">
        <v>1339</v>
      </c>
      <c r="M120" s="142"/>
      <c r="N120" s="143" t="s">
        <v>199</v>
      </c>
      <c r="O120" s="142" t="s">
        <v>363</v>
      </c>
      <c r="P120" s="142" t="s">
        <v>1340</v>
      </c>
      <c r="Q120" s="144" t="s">
        <v>200</v>
      </c>
      <c r="R120" s="140" t="s">
        <v>1214</v>
      </c>
      <c r="S120" s="143" t="s">
        <v>199</v>
      </c>
      <c r="T120" s="142" t="s">
        <v>363</v>
      </c>
      <c r="U120" s="142" t="s">
        <v>1529</v>
      </c>
      <c r="V120" s="145" t="s">
        <v>174</v>
      </c>
      <c r="W120" s="144" t="s">
        <v>201</v>
      </c>
      <c r="X120" s="176" t="s">
        <v>71</v>
      </c>
      <c r="Y120" s="147" t="s">
        <v>71</v>
      </c>
      <c r="Z120" s="146" t="s">
        <v>71</v>
      </c>
      <c r="AA120" s="148" t="s">
        <v>71</v>
      </c>
      <c r="AB120" s="149">
        <v>20</v>
      </c>
      <c r="AC120" s="150"/>
      <c r="AD120" s="150"/>
      <c r="AE120" s="178">
        <v>45777</v>
      </c>
    </row>
    <row r="121" spans="1:32" s="45" customFormat="1" ht="63.75" customHeight="1" x14ac:dyDescent="0.2">
      <c r="A121" s="164">
        <f t="shared" si="2"/>
        <v>76</v>
      </c>
      <c r="B121" s="135">
        <f t="shared" si="4"/>
        <v>113</v>
      </c>
      <c r="C121" s="136" t="s">
        <v>363</v>
      </c>
      <c r="D121" s="137" t="s">
        <v>317</v>
      </c>
      <c r="E121" s="138">
        <v>41456</v>
      </c>
      <c r="F121" s="138">
        <v>43647</v>
      </c>
      <c r="G121" s="140" t="s">
        <v>1607</v>
      </c>
      <c r="H121" s="293"/>
      <c r="I121" s="295"/>
      <c r="J121" s="256"/>
      <c r="K121" s="175"/>
      <c r="L121" s="142" t="s">
        <v>1037</v>
      </c>
      <c r="M121" s="142"/>
      <c r="N121" s="143" t="s">
        <v>830</v>
      </c>
      <c r="O121" s="142" t="s">
        <v>363</v>
      </c>
      <c r="P121" s="142" t="s">
        <v>1124</v>
      </c>
      <c r="Q121" s="144" t="s">
        <v>889</v>
      </c>
      <c r="R121" s="140" t="s">
        <v>1183</v>
      </c>
      <c r="S121" s="142" t="s">
        <v>1715</v>
      </c>
      <c r="T121" s="142" t="s">
        <v>363</v>
      </c>
      <c r="U121" s="142" t="s">
        <v>1716</v>
      </c>
      <c r="V121" s="145" t="s">
        <v>367</v>
      </c>
      <c r="W121" s="144" t="s">
        <v>979</v>
      </c>
      <c r="X121" s="176" t="s">
        <v>70</v>
      </c>
      <c r="Y121" s="147" t="s">
        <v>71</v>
      </c>
      <c r="Z121" s="146" t="s">
        <v>71</v>
      </c>
      <c r="AA121" s="148" t="s">
        <v>73</v>
      </c>
      <c r="AB121" s="149">
        <v>20</v>
      </c>
      <c r="AC121" s="150"/>
      <c r="AD121" s="150"/>
      <c r="AE121" s="178">
        <v>45838</v>
      </c>
    </row>
    <row r="122" spans="1:32" s="45" customFormat="1" ht="63.75" customHeight="1" x14ac:dyDescent="0.2">
      <c r="A122" s="164">
        <f t="shared" si="2"/>
        <v>77</v>
      </c>
      <c r="B122" s="135">
        <f t="shared" si="4"/>
        <v>114</v>
      </c>
      <c r="C122" s="172" t="s">
        <v>363</v>
      </c>
      <c r="D122" s="173" t="s">
        <v>271</v>
      </c>
      <c r="E122" s="138">
        <v>41518</v>
      </c>
      <c r="F122" s="138">
        <v>43709</v>
      </c>
      <c r="G122" s="174" t="s">
        <v>107</v>
      </c>
      <c r="H122" s="141" t="s">
        <v>281</v>
      </c>
      <c r="I122" s="256"/>
      <c r="J122" s="256" t="s">
        <v>280</v>
      </c>
      <c r="K122" s="143"/>
      <c r="L122" s="142" t="s">
        <v>1038</v>
      </c>
      <c r="M122" s="142" t="s">
        <v>280</v>
      </c>
      <c r="N122" s="143" t="s">
        <v>518</v>
      </c>
      <c r="O122" s="142" t="s">
        <v>363</v>
      </c>
      <c r="P122" s="142" t="s">
        <v>1550</v>
      </c>
      <c r="Q122" s="144" t="s">
        <v>253</v>
      </c>
      <c r="R122" s="140" t="s">
        <v>1215</v>
      </c>
      <c r="S122" s="142" t="s">
        <v>273</v>
      </c>
      <c r="T122" s="142" t="s">
        <v>363</v>
      </c>
      <c r="U122" s="142" t="s">
        <v>1557</v>
      </c>
      <c r="V122" s="145" t="s">
        <v>373</v>
      </c>
      <c r="W122" s="144" t="s">
        <v>550</v>
      </c>
      <c r="X122" s="176" t="s">
        <v>281</v>
      </c>
      <c r="Y122" s="147" t="s">
        <v>551</v>
      </c>
      <c r="Z122" s="146" t="s">
        <v>70</v>
      </c>
      <c r="AA122" s="148" t="s">
        <v>70</v>
      </c>
      <c r="AB122" s="149">
        <v>6</v>
      </c>
      <c r="AC122" s="177"/>
      <c r="AD122" s="177"/>
      <c r="AE122" s="178">
        <v>45900</v>
      </c>
    </row>
    <row r="123" spans="1:32" s="87" customFormat="1" ht="63.75" customHeight="1" x14ac:dyDescent="0.2">
      <c r="A123" s="164">
        <f t="shared" si="2"/>
        <v>77</v>
      </c>
      <c r="B123" s="135">
        <f t="shared" si="4"/>
        <v>115</v>
      </c>
      <c r="C123" s="172" t="s">
        <v>363</v>
      </c>
      <c r="D123" s="173" t="s">
        <v>271</v>
      </c>
      <c r="E123" s="138">
        <v>41518</v>
      </c>
      <c r="F123" s="138">
        <v>43709</v>
      </c>
      <c r="G123" s="140" t="s">
        <v>1607</v>
      </c>
      <c r="H123" s="141" t="s">
        <v>281</v>
      </c>
      <c r="I123" s="256"/>
      <c r="J123" s="256" t="s">
        <v>280</v>
      </c>
      <c r="K123" s="143"/>
      <c r="L123" s="142" t="s">
        <v>1038</v>
      </c>
      <c r="M123" s="142" t="s">
        <v>280</v>
      </c>
      <c r="N123" s="143" t="s">
        <v>517</v>
      </c>
      <c r="O123" s="142" t="s">
        <v>363</v>
      </c>
      <c r="P123" s="142" t="s">
        <v>1550</v>
      </c>
      <c r="Q123" s="144" t="s">
        <v>272</v>
      </c>
      <c r="R123" s="140" t="s">
        <v>1215</v>
      </c>
      <c r="S123" s="142" t="s">
        <v>273</v>
      </c>
      <c r="T123" s="142" t="s">
        <v>278</v>
      </c>
      <c r="U123" s="142" t="s">
        <v>1557</v>
      </c>
      <c r="V123" s="145" t="s">
        <v>373</v>
      </c>
      <c r="W123" s="144" t="s">
        <v>550</v>
      </c>
      <c r="X123" s="176" t="s">
        <v>61</v>
      </c>
      <c r="Y123" s="147" t="s">
        <v>70</v>
      </c>
      <c r="Z123" s="146" t="s">
        <v>70</v>
      </c>
      <c r="AA123" s="148" t="s">
        <v>70</v>
      </c>
      <c r="AB123" s="149">
        <v>14</v>
      </c>
      <c r="AC123" s="177"/>
      <c r="AD123" s="177"/>
      <c r="AE123" s="178">
        <v>45900</v>
      </c>
      <c r="AF123" s="45"/>
    </row>
    <row r="124" spans="1:32" s="45" customFormat="1" ht="63.75" customHeight="1" x14ac:dyDescent="0.2">
      <c r="A124" s="164">
        <f t="shared" si="2"/>
        <v>78</v>
      </c>
      <c r="B124" s="135">
        <f t="shared" si="4"/>
        <v>116</v>
      </c>
      <c r="C124" s="136" t="s">
        <v>363</v>
      </c>
      <c r="D124" s="137" t="s">
        <v>308</v>
      </c>
      <c r="E124" s="138">
        <v>41671</v>
      </c>
      <c r="F124" s="138">
        <v>43862</v>
      </c>
      <c r="G124" s="140" t="s">
        <v>1607</v>
      </c>
      <c r="H124" s="293"/>
      <c r="I124" s="295"/>
      <c r="J124" s="256"/>
      <c r="K124" s="175"/>
      <c r="L124" s="142" t="s">
        <v>1039</v>
      </c>
      <c r="M124" s="142"/>
      <c r="N124" s="143" t="s">
        <v>624</v>
      </c>
      <c r="O124" s="142" t="s">
        <v>363</v>
      </c>
      <c r="P124" s="142" t="s">
        <v>1125</v>
      </c>
      <c r="Q124" s="144" t="s">
        <v>309</v>
      </c>
      <c r="R124" s="140" t="s">
        <v>1216</v>
      </c>
      <c r="S124" s="142" t="s">
        <v>310</v>
      </c>
      <c r="T124" s="142" t="s">
        <v>278</v>
      </c>
      <c r="U124" s="142" t="s">
        <v>1574</v>
      </c>
      <c r="V124" s="145" t="s">
        <v>296</v>
      </c>
      <c r="W124" s="144" t="s">
        <v>311</v>
      </c>
      <c r="X124" s="176" t="s">
        <v>70</v>
      </c>
      <c r="Y124" s="147" t="s">
        <v>71</v>
      </c>
      <c r="Z124" s="146" t="s">
        <v>71</v>
      </c>
      <c r="AA124" s="148" t="s">
        <v>335</v>
      </c>
      <c r="AB124" s="149">
        <v>20</v>
      </c>
      <c r="AC124" s="150"/>
      <c r="AD124" s="150"/>
      <c r="AE124" s="178">
        <v>46053</v>
      </c>
      <c r="AF124" s="87"/>
    </row>
    <row r="125" spans="1:32" s="45" customFormat="1" ht="63.75" customHeight="1" x14ac:dyDescent="0.2">
      <c r="A125" s="164">
        <f t="shared" si="2"/>
        <v>79</v>
      </c>
      <c r="B125" s="135">
        <f t="shared" si="4"/>
        <v>117</v>
      </c>
      <c r="C125" s="136" t="s">
        <v>363</v>
      </c>
      <c r="D125" s="137" t="s">
        <v>442</v>
      </c>
      <c r="E125" s="138">
        <v>41699</v>
      </c>
      <c r="F125" s="138">
        <v>43891</v>
      </c>
      <c r="G125" s="140" t="s">
        <v>256</v>
      </c>
      <c r="H125" s="293" t="s">
        <v>565</v>
      </c>
      <c r="I125" s="295"/>
      <c r="J125" s="256"/>
      <c r="K125" s="175"/>
      <c r="L125" s="142" t="s">
        <v>1040</v>
      </c>
      <c r="M125" s="142" t="s">
        <v>280</v>
      </c>
      <c r="N125" s="143" t="s">
        <v>445</v>
      </c>
      <c r="O125" s="142" t="s">
        <v>363</v>
      </c>
      <c r="P125" s="142" t="s">
        <v>1571</v>
      </c>
      <c r="Q125" s="144" t="s">
        <v>444</v>
      </c>
      <c r="R125" s="140" t="s">
        <v>1217</v>
      </c>
      <c r="S125" s="143" t="s">
        <v>445</v>
      </c>
      <c r="T125" s="142" t="s">
        <v>363</v>
      </c>
      <c r="U125" s="142" t="s">
        <v>1569</v>
      </c>
      <c r="V125" s="145" t="s">
        <v>174</v>
      </c>
      <c r="W125" s="144" t="s">
        <v>1744</v>
      </c>
      <c r="X125" s="176" t="s">
        <v>443</v>
      </c>
      <c r="Y125" s="147" t="s">
        <v>0</v>
      </c>
      <c r="Z125" s="146" t="s">
        <v>0</v>
      </c>
      <c r="AA125" s="148" t="s">
        <v>443</v>
      </c>
      <c r="AB125" s="149">
        <v>10</v>
      </c>
      <c r="AC125" s="150"/>
      <c r="AD125" s="150"/>
      <c r="AE125" s="151">
        <v>46965</v>
      </c>
    </row>
    <row r="126" spans="1:32" s="45" customFormat="1" ht="63.75" customHeight="1" x14ac:dyDescent="0.2">
      <c r="A126" s="164">
        <f t="shared" si="2"/>
        <v>79</v>
      </c>
      <c r="B126" s="135">
        <f t="shared" si="4"/>
        <v>118</v>
      </c>
      <c r="C126" s="136" t="s">
        <v>363</v>
      </c>
      <c r="D126" s="137" t="s">
        <v>564</v>
      </c>
      <c r="E126" s="138">
        <v>42583</v>
      </c>
      <c r="F126" s="139">
        <v>42583</v>
      </c>
      <c r="G126" s="140" t="s">
        <v>1608</v>
      </c>
      <c r="H126" s="293" t="s">
        <v>281</v>
      </c>
      <c r="I126" s="295"/>
      <c r="J126" s="256"/>
      <c r="K126" s="175"/>
      <c r="L126" s="142" t="s">
        <v>1040</v>
      </c>
      <c r="M126" s="142"/>
      <c r="N126" s="143" t="s">
        <v>566</v>
      </c>
      <c r="O126" s="142" t="s">
        <v>363</v>
      </c>
      <c r="P126" s="142" t="s">
        <v>1606</v>
      </c>
      <c r="Q126" s="144" t="s">
        <v>567</v>
      </c>
      <c r="R126" s="140" t="s">
        <v>1217</v>
      </c>
      <c r="S126" s="143" t="s">
        <v>566</v>
      </c>
      <c r="T126" s="142" t="s">
        <v>363</v>
      </c>
      <c r="U126" s="142" t="s">
        <v>1569</v>
      </c>
      <c r="V126" s="145" t="s">
        <v>174</v>
      </c>
      <c r="W126" s="144" t="s">
        <v>1744</v>
      </c>
      <c r="X126" s="176" t="s">
        <v>281</v>
      </c>
      <c r="Y126" s="147" t="s">
        <v>281</v>
      </c>
      <c r="Z126" s="146" t="s">
        <v>281</v>
      </c>
      <c r="AA126" s="148" t="s">
        <v>281</v>
      </c>
      <c r="AB126" s="149">
        <v>10</v>
      </c>
      <c r="AC126" s="150"/>
      <c r="AD126" s="150"/>
      <c r="AE126" s="151">
        <v>46965</v>
      </c>
    </row>
    <row r="127" spans="1:32" s="45" customFormat="1" ht="63.75" customHeight="1" x14ac:dyDescent="0.2">
      <c r="A127" s="164">
        <f t="shared" si="2"/>
        <v>79</v>
      </c>
      <c r="B127" s="135">
        <f t="shared" si="4"/>
        <v>119</v>
      </c>
      <c r="C127" s="136" t="s">
        <v>363</v>
      </c>
      <c r="D127" s="137" t="s">
        <v>564</v>
      </c>
      <c r="E127" s="138">
        <v>43525</v>
      </c>
      <c r="F127" s="139">
        <v>43525</v>
      </c>
      <c r="G127" s="140" t="s">
        <v>829</v>
      </c>
      <c r="H127" s="293"/>
      <c r="I127" s="295"/>
      <c r="J127" s="256"/>
      <c r="K127" s="175"/>
      <c r="L127" s="142" t="s">
        <v>1040</v>
      </c>
      <c r="M127" s="142"/>
      <c r="N127" s="143" t="s">
        <v>566</v>
      </c>
      <c r="O127" s="142" t="s">
        <v>363</v>
      </c>
      <c r="P127" s="142" t="s">
        <v>1571</v>
      </c>
      <c r="Q127" s="144" t="s">
        <v>567</v>
      </c>
      <c r="R127" s="140" t="s">
        <v>1217</v>
      </c>
      <c r="S127" s="143" t="s">
        <v>566</v>
      </c>
      <c r="T127" s="142" t="s">
        <v>363</v>
      </c>
      <c r="U127" s="142" t="s">
        <v>1569</v>
      </c>
      <c r="V127" s="145" t="s">
        <v>174</v>
      </c>
      <c r="W127" s="144" t="s">
        <v>1744</v>
      </c>
      <c r="X127" s="176" t="s">
        <v>281</v>
      </c>
      <c r="Y127" s="147" t="s">
        <v>281</v>
      </c>
      <c r="Z127" s="146" t="s">
        <v>281</v>
      </c>
      <c r="AA127" s="148" t="s">
        <v>281</v>
      </c>
      <c r="AB127" s="182"/>
      <c r="AC127" s="150"/>
      <c r="AD127" s="150"/>
      <c r="AE127" s="151">
        <v>46965</v>
      </c>
      <c r="AF127" s="45" t="s">
        <v>750</v>
      </c>
    </row>
    <row r="128" spans="1:32" s="45" customFormat="1" ht="63.75" customHeight="1" x14ac:dyDescent="0.2">
      <c r="A128" s="164">
        <f t="shared" si="2"/>
        <v>80</v>
      </c>
      <c r="B128" s="135">
        <f t="shared" si="4"/>
        <v>120</v>
      </c>
      <c r="C128" s="136" t="s">
        <v>363</v>
      </c>
      <c r="D128" s="137" t="s">
        <v>448</v>
      </c>
      <c r="E128" s="138">
        <v>41730</v>
      </c>
      <c r="F128" s="139">
        <v>43922</v>
      </c>
      <c r="G128" s="140" t="s">
        <v>1608</v>
      </c>
      <c r="H128" s="293"/>
      <c r="I128" s="295"/>
      <c r="J128" s="256"/>
      <c r="K128" s="175"/>
      <c r="L128" s="142" t="s">
        <v>1041</v>
      </c>
      <c r="M128" s="142"/>
      <c r="N128" s="143" t="s">
        <v>537</v>
      </c>
      <c r="O128" s="142" t="s">
        <v>363</v>
      </c>
      <c r="P128" s="142" t="s">
        <v>1356</v>
      </c>
      <c r="Q128" s="144" t="s">
        <v>954</v>
      </c>
      <c r="R128" s="140" t="s">
        <v>1218</v>
      </c>
      <c r="S128" s="143" t="s">
        <v>537</v>
      </c>
      <c r="T128" s="142" t="s">
        <v>363</v>
      </c>
      <c r="U128" s="142" t="s">
        <v>1530</v>
      </c>
      <c r="V128" s="145" t="s">
        <v>449</v>
      </c>
      <c r="W128" s="144" t="s">
        <v>450</v>
      </c>
      <c r="X128" s="176" t="s">
        <v>0</v>
      </c>
      <c r="Y128" s="147" t="s">
        <v>0</v>
      </c>
      <c r="Z128" s="146" t="s">
        <v>0</v>
      </c>
      <c r="AA128" s="148" t="s">
        <v>0</v>
      </c>
      <c r="AB128" s="149">
        <v>15</v>
      </c>
      <c r="AC128" s="150"/>
      <c r="AD128" s="150"/>
      <c r="AE128" s="178">
        <v>46112</v>
      </c>
    </row>
    <row r="129" spans="1:33" s="45" customFormat="1" ht="63.75" customHeight="1" x14ac:dyDescent="0.2">
      <c r="A129" s="164">
        <f t="shared" si="2"/>
        <v>81</v>
      </c>
      <c r="B129" s="135">
        <f t="shared" si="4"/>
        <v>121</v>
      </c>
      <c r="C129" s="136" t="s">
        <v>363</v>
      </c>
      <c r="D129" s="137" t="s">
        <v>451</v>
      </c>
      <c r="E129" s="138">
        <v>41760</v>
      </c>
      <c r="F129" s="139">
        <v>43952</v>
      </c>
      <c r="G129" s="140" t="s">
        <v>1608</v>
      </c>
      <c r="H129" s="455"/>
      <c r="I129" s="456"/>
      <c r="J129" s="256"/>
      <c r="K129" s="175"/>
      <c r="L129" s="142" t="s">
        <v>1042</v>
      </c>
      <c r="M129" s="142"/>
      <c r="N129" s="143" t="s">
        <v>452</v>
      </c>
      <c r="O129" s="142" t="s">
        <v>363</v>
      </c>
      <c r="P129" s="142" t="s">
        <v>1126</v>
      </c>
      <c r="Q129" s="144" t="s">
        <v>661</v>
      </c>
      <c r="R129" s="140" t="s">
        <v>1219</v>
      </c>
      <c r="S129" s="143" t="s">
        <v>452</v>
      </c>
      <c r="T129" s="142" t="s">
        <v>363</v>
      </c>
      <c r="U129" s="142" t="s">
        <v>1126</v>
      </c>
      <c r="V129" s="145" t="s">
        <v>174</v>
      </c>
      <c r="W129" s="144" t="s">
        <v>453</v>
      </c>
      <c r="X129" s="176" t="s">
        <v>0</v>
      </c>
      <c r="Y129" s="147" t="s">
        <v>0</v>
      </c>
      <c r="Z129" s="146" t="s">
        <v>0</v>
      </c>
      <c r="AA129" s="148" t="s">
        <v>0</v>
      </c>
      <c r="AB129" s="149">
        <v>10</v>
      </c>
      <c r="AC129" s="150"/>
      <c r="AD129" s="150"/>
      <c r="AE129" s="178">
        <v>46142</v>
      </c>
      <c r="AF129" s="37"/>
    </row>
    <row r="130" spans="1:33" s="45" customFormat="1" ht="63.75" customHeight="1" x14ac:dyDescent="0.2">
      <c r="A130" s="164">
        <f t="shared" si="2"/>
        <v>82</v>
      </c>
      <c r="B130" s="135">
        <f t="shared" ref="B130:B193" si="5">B129+1</f>
        <v>122</v>
      </c>
      <c r="C130" s="136" t="s">
        <v>363</v>
      </c>
      <c r="D130" s="137" t="s">
        <v>454</v>
      </c>
      <c r="E130" s="138">
        <v>41791</v>
      </c>
      <c r="F130" s="139">
        <v>43983</v>
      </c>
      <c r="G130" s="140" t="s">
        <v>1607</v>
      </c>
      <c r="H130" s="293"/>
      <c r="I130" s="295"/>
      <c r="J130" s="256"/>
      <c r="K130" s="175"/>
      <c r="L130" s="142" t="s">
        <v>1043</v>
      </c>
      <c r="M130" s="142"/>
      <c r="N130" s="143" t="s">
        <v>600</v>
      </c>
      <c r="O130" s="142" t="s">
        <v>363</v>
      </c>
      <c r="P130" s="142" t="s">
        <v>1564</v>
      </c>
      <c r="Q130" s="144" t="s">
        <v>455</v>
      </c>
      <c r="R130" s="140" t="s">
        <v>1220</v>
      </c>
      <c r="S130" s="143" t="s">
        <v>600</v>
      </c>
      <c r="T130" s="142" t="s">
        <v>363</v>
      </c>
      <c r="U130" s="142" t="s">
        <v>1560</v>
      </c>
      <c r="V130" s="145" t="s">
        <v>361</v>
      </c>
      <c r="W130" s="144" t="s">
        <v>456</v>
      </c>
      <c r="X130" s="176"/>
      <c r="Y130" s="147" t="s">
        <v>0</v>
      </c>
      <c r="Z130" s="146" t="s">
        <v>0</v>
      </c>
      <c r="AA130" s="148"/>
      <c r="AB130" s="149">
        <v>20</v>
      </c>
      <c r="AC130" s="150"/>
      <c r="AD130" s="150"/>
      <c r="AE130" s="178">
        <v>46173</v>
      </c>
    </row>
    <row r="131" spans="1:33" s="45" customFormat="1" ht="63.75" customHeight="1" x14ac:dyDescent="0.2">
      <c r="A131" s="164">
        <f t="shared" si="2"/>
        <v>83</v>
      </c>
      <c r="B131" s="135">
        <f t="shared" si="5"/>
        <v>123</v>
      </c>
      <c r="C131" s="136" t="s">
        <v>363</v>
      </c>
      <c r="D131" s="137" t="s">
        <v>463</v>
      </c>
      <c r="E131" s="138">
        <v>41883</v>
      </c>
      <c r="F131" s="139">
        <v>44075</v>
      </c>
      <c r="G131" s="140" t="s">
        <v>1608</v>
      </c>
      <c r="H131" s="293"/>
      <c r="I131" s="295"/>
      <c r="J131" s="256"/>
      <c r="K131" s="175"/>
      <c r="L131" s="142" t="s">
        <v>1044</v>
      </c>
      <c r="M131" s="142"/>
      <c r="N131" s="143" t="s">
        <v>464</v>
      </c>
      <c r="O131" s="142" t="s">
        <v>363</v>
      </c>
      <c r="P131" s="142" t="s">
        <v>1572</v>
      </c>
      <c r="Q131" s="144" t="s">
        <v>465</v>
      </c>
      <c r="R131" s="140" t="s">
        <v>1221</v>
      </c>
      <c r="S131" s="143" t="s">
        <v>466</v>
      </c>
      <c r="T131" s="142" t="s">
        <v>363</v>
      </c>
      <c r="U131" s="142" t="s">
        <v>1558</v>
      </c>
      <c r="V131" s="145" t="s">
        <v>467</v>
      </c>
      <c r="W131" s="144" t="s">
        <v>1673</v>
      </c>
      <c r="X131" s="176" t="s">
        <v>0</v>
      </c>
      <c r="Y131" s="147" t="s">
        <v>0</v>
      </c>
      <c r="Z131" s="146" t="s">
        <v>0</v>
      </c>
      <c r="AA131" s="148" t="s">
        <v>0</v>
      </c>
      <c r="AB131" s="149">
        <v>20</v>
      </c>
      <c r="AC131" s="150"/>
      <c r="AD131" s="150"/>
      <c r="AE131" s="178">
        <v>46265</v>
      </c>
    </row>
    <row r="132" spans="1:33" s="45" customFormat="1" ht="63.75" customHeight="1" x14ac:dyDescent="0.2">
      <c r="A132" s="164">
        <f t="shared" si="2"/>
        <v>84</v>
      </c>
      <c r="B132" s="135">
        <f t="shared" si="5"/>
        <v>124</v>
      </c>
      <c r="C132" s="136" t="s">
        <v>363</v>
      </c>
      <c r="D132" s="137" t="s">
        <v>468</v>
      </c>
      <c r="E132" s="138">
        <v>41913</v>
      </c>
      <c r="F132" s="139">
        <v>44105</v>
      </c>
      <c r="G132" s="140" t="s">
        <v>1608</v>
      </c>
      <c r="H132" s="293"/>
      <c r="I132" s="295"/>
      <c r="J132" s="256"/>
      <c r="K132" s="175"/>
      <c r="L132" s="142" t="s">
        <v>1045</v>
      </c>
      <c r="M132" s="142"/>
      <c r="N132" s="143" t="s">
        <v>470</v>
      </c>
      <c r="O132" s="142" t="s">
        <v>363</v>
      </c>
      <c r="P132" s="142" t="s">
        <v>1127</v>
      </c>
      <c r="Q132" s="144" t="s">
        <v>469</v>
      </c>
      <c r="R132" s="140" t="s">
        <v>1222</v>
      </c>
      <c r="S132" s="143" t="s">
        <v>471</v>
      </c>
      <c r="T132" s="142" t="s">
        <v>363</v>
      </c>
      <c r="U132" s="142" t="s">
        <v>1275</v>
      </c>
      <c r="V132" s="145" t="s">
        <v>367</v>
      </c>
      <c r="W132" s="144" t="s">
        <v>472</v>
      </c>
      <c r="X132" s="176"/>
      <c r="Y132" s="147" t="s">
        <v>0</v>
      </c>
      <c r="Z132" s="146" t="s">
        <v>0</v>
      </c>
      <c r="AA132" s="148" t="s">
        <v>0</v>
      </c>
      <c r="AB132" s="149">
        <v>20</v>
      </c>
      <c r="AC132" s="150"/>
      <c r="AD132" s="150"/>
      <c r="AE132" s="178">
        <v>46295</v>
      </c>
    </row>
    <row r="133" spans="1:33" s="45" customFormat="1" ht="63.75" customHeight="1" x14ac:dyDescent="0.2">
      <c r="A133" s="164">
        <f t="shared" si="2"/>
        <v>85</v>
      </c>
      <c r="B133" s="135">
        <f t="shared" si="5"/>
        <v>125</v>
      </c>
      <c r="C133" s="136" t="s">
        <v>363</v>
      </c>
      <c r="D133" s="137" t="s">
        <v>478</v>
      </c>
      <c r="E133" s="138">
        <v>41913</v>
      </c>
      <c r="F133" s="139">
        <v>44105</v>
      </c>
      <c r="G133" s="140" t="s">
        <v>1608</v>
      </c>
      <c r="H133" s="293"/>
      <c r="I133" s="295"/>
      <c r="J133" s="256"/>
      <c r="K133" s="175"/>
      <c r="L133" s="142" t="s">
        <v>1046</v>
      </c>
      <c r="M133" s="142"/>
      <c r="N133" s="143" t="s">
        <v>474</v>
      </c>
      <c r="O133" s="142" t="s">
        <v>363</v>
      </c>
      <c r="P133" s="142" t="s">
        <v>1128</v>
      </c>
      <c r="Q133" s="144" t="s">
        <v>475</v>
      </c>
      <c r="R133" s="140" t="s">
        <v>1223</v>
      </c>
      <c r="S133" s="143" t="s">
        <v>474</v>
      </c>
      <c r="T133" s="142" t="s">
        <v>363</v>
      </c>
      <c r="U133" s="142" t="s">
        <v>1128</v>
      </c>
      <c r="V133" s="145" t="s">
        <v>367</v>
      </c>
      <c r="W133" s="144" t="s">
        <v>473</v>
      </c>
      <c r="X133" s="176" t="s">
        <v>476</v>
      </c>
      <c r="Y133" s="147" t="s">
        <v>0</v>
      </c>
      <c r="Z133" s="146" t="s">
        <v>0</v>
      </c>
      <c r="AA133" s="148" t="s">
        <v>0</v>
      </c>
      <c r="AB133" s="149">
        <v>20</v>
      </c>
      <c r="AC133" s="150"/>
      <c r="AD133" s="150"/>
      <c r="AE133" s="178">
        <v>46295</v>
      </c>
    </row>
    <row r="134" spans="1:33" s="45" customFormat="1" ht="63.75" customHeight="1" x14ac:dyDescent="0.2">
      <c r="A134" s="164">
        <f t="shared" si="2"/>
        <v>86</v>
      </c>
      <c r="B134" s="135">
        <f t="shared" si="5"/>
        <v>126</v>
      </c>
      <c r="C134" s="136" t="s">
        <v>363</v>
      </c>
      <c r="D134" s="137" t="s">
        <v>479</v>
      </c>
      <c r="E134" s="138">
        <v>41944</v>
      </c>
      <c r="F134" s="139">
        <v>44136</v>
      </c>
      <c r="G134" s="140" t="s">
        <v>1608</v>
      </c>
      <c r="H134" s="293"/>
      <c r="I134" s="295"/>
      <c r="J134" s="256"/>
      <c r="K134" s="175"/>
      <c r="L134" s="142" t="s">
        <v>1047</v>
      </c>
      <c r="M134" s="142"/>
      <c r="N134" s="143" t="s">
        <v>481</v>
      </c>
      <c r="O134" s="142" t="s">
        <v>363</v>
      </c>
      <c r="P134" s="142" t="s">
        <v>1565</v>
      </c>
      <c r="Q134" s="144" t="s">
        <v>484</v>
      </c>
      <c r="R134" s="140" t="s">
        <v>1224</v>
      </c>
      <c r="S134" s="143" t="s">
        <v>481</v>
      </c>
      <c r="T134" s="142" t="s">
        <v>363</v>
      </c>
      <c r="U134" s="142" t="s">
        <v>1565</v>
      </c>
      <c r="V134" s="145" t="s">
        <v>296</v>
      </c>
      <c r="W134" s="144" t="s">
        <v>482</v>
      </c>
      <c r="X134" s="176" t="s">
        <v>0</v>
      </c>
      <c r="Y134" s="147" t="s">
        <v>0</v>
      </c>
      <c r="Z134" s="146" t="s">
        <v>0</v>
      </c>
      <c r="AA134" s="148" t="s">
        <v>0</v>
      </c>
      <c r="AB134" s="149">
        <v>10</v>
      </c>
      <c r="AC134" s="150"/>
      <c r="AD134" s="150"/>
      <c r="AE134" s="178">
        <v>46326</v>
      </c>
    </row>
    <row r="135" spans="1:33" s="45" customFormat="1" ht="63.75" customHeight="1" x14ac:dyDescent="0.2">
      <c r="A135" s="164">
        <f t="shared" si="2"/>
        <v>87</v>
      </c>
      <c r="B135" s="135">
        <f t="shared" si="5"/>
        <v>127</v>
      </c>
      <c r="C135" s="172" t="s">
        <v>363</v>
      </c>
      <c r="D135" s="173" t="s">
        <v>486</v>
      </c>
      <c r="E135" s="138">
        <v>41974</v>
      </c>
      <c r="F135" s="138">
        <v>44166</v>
      </c>
      <c r="G135" s="140" t="s">
        <v>1608</v>
      </c>
      <c r="H135" s="141" t="s">
        <v>281</v>
      </c>
      <c r="I135" s="256"/>
      <c r="J135" s="256" t="s">
        <v>280</v>
      </c>
      <c r="K135" s="143"/>
      <c r="L135" s="142" t="s">
        <v>1048</v>
      </c>
      <c r="M135" s="142" t="s">
        <v>280</v>
      </c>
      <c r="N135" s="143" t="s">
        <v>487</v>
      </c>
      <c r="O135" s="142" t="s">
        <v>363</v>
      </c>
      <c r="P135" s="142" t="s">
        <v>1129</v>
      </c>
      <c r="Q135" s="144" t="s">
        <v>488</v>
      </c>
      <c r="R135" s="140" t="s">
        <v>1225</v>
      </c>
      <c r="S135" s="142" t="s">
        <v>489</v>
      </c>
      <c r="T135" s="142" t="s">
        <v>278</v>
      </c>
      <c r="U135" s="142" t="s">
        <v>1276</v>
      </c>
      <c r="V135" s="145" t="s">
        <v>296</v>
      </c>
      <c r="W135" s="144" t="s">
        <v>490</v>
      </c>
      <c r="X135" s="176" t="s">
        <v>491</v>
      </c>
      <c r="Y135" s="147" t="s">
        <v>335</v>
      </c>
      <c r="Z135" s="146" t="s">
        <v>335</v>
      </c>
      <c r="AA135" s="148" t="s">
        <v>335</v>
      </c>
      <c r="AB135" s="149">
        <v>20</v>
      </c>
      <c r="AC135" s="177"/>
      <c r="AD135" s="177"/>
      <c r="AE135" s="178">
        <v>46356</v>
      </c>
    </row>
    <row r="136" spans="1:33" s="45" customFormat="1" ht="63.75" customHeight="1" x14ac:dyDescent="0.2">
      <c r="A136" s="164">
        <f t="shared" si="2"/>
        <v>88</v>
      </c>
      <c r="B136" s="135">
        <f t="shared" si="5"/>
        <v>128</v>
      </c>
      <c r="C136" s="136" t="s">
        <v>363</v>
      </c>
      <c r="D136" s="137" t="s">
        <v>501</v>
      </c>
      <c r="E136" s="138">
        <v>42095</v>
      </c>
      <c r="F136" s="139">
        <v>44287</v>
      </c>
      <c r="G136" s="140" t="s">
        <v>1607</v>
      </c>
      <c r="H136" s="293"/>
      <c r="I136" s="295"/>
      <c r="J136" s="256"/>
      <c r="K136" s="175"/>
      <c r="L136" s="142" t="s">
        <v>1049</v>
      </c>
      <c r="M136" s="142"/>
      <c r="N136" s="143" t="s">
        <v>502</v>
      </c>
      <c r="O136" s="142" t="s">
        <v>363</v>
      </c>
      <c r="P136" s="142" t="s">
        <v>1130</v>
      </c>
      <c r="Q136" s="144" t="s">
        <v>503</v>
      </c>
      <c r="R136" s="140" t="s">
        <v>1226</v>
      </c>
      <c r="S136" s="143" t="s">
        <v>502</v>
      </c>
      <c r="T136" s="142" t="s">
        <v>363</v>
      </c>
      <c r="U136" s="142" t="s">
        <v>1130</v>
      </c>
      <c r="V136" s="145" t="s">
        <v>467</v>
      </c>
      <c r="W136" s="144" t="s">
        <v>504</v>
      </c>
      <c r="X136" s="176" t="s">
        <v>505</v>
      </c>
      <c r="Y136" s="147" t="s">
        <v>0</v>
      </c>
      <c r="Z136" s="146" t="s">
        <v>0</v>
      </c>
      <c r="AA136" s="148" t="s">
        <v>0</v>
      </c>
      <c r="AB136" s="149">
        <v>20</v>
      </c>
      <c r="AC136" s="150"/>
      <c r="AD136" s="150"/>
      <c r="AE136" s="178">
        <v>46477</v>
      </c>
    </row>
    <row r="137" spans="1:33" s="45" customFormat="1" ht="63.75" customHeight="1" x14ac:dyDescent="0.2">
      <c r="A137" s="164">
        <f t="shared" si="2"/>
        <v>89</v>
      </c>
      <c r="B137" s="135">
        <f t="shared" si="5"/>
        <v>129</v>
      </c>
      <c r="C137" s="136" t="s">
        <v>363</v>
      </c>
      <c r="D137" s="137" t="s">
        <v>511</v>
      </c>
      <c r="E137" s="138">
        <v>42095</v>
      </c>
      <c r="F137" s="139">
        <v>44287</v>
      </c>
      <c r="G137" s="140" t="s">
        <v>1608</v>
      </c>
      <c r="H137" s="293"/>
      <c r="I137" s="295"/>
      <c r="J137" s="256"/>
      <c r="K137" s="175"/>
      <c r="L137" s="142" t="s">
        <v>1050</v>
      </c>
      <c r="M137" s="142"/>
      <c r="N137" s="143" t="s">
        <v>512</v>
      </c>
      <c r="O137" s="142" t="s">
        <v>363</v>
      </c>
      <c r="P137" s="142" t="s">
        <v>1131</v>
      </c>
      <c r="Q137" s="144" t="s">
        <v>513</v>
      </c>
      <c r="R137" s="140" t="s">
        <v>1227</v>
      </c>
      <c r="S137" s="143" t="s">
        <v>512</v>
      </c>
      <c r="T137" s="142" t="s">
        <v>363</v>
      </c>
      <c r="U137" s="142" t="s">
        <v>1131</v>
      </c>
      <c r="V137" s="145" t="s">
        <v>514</v>
      </c>
      <c r="W137" s="144" t="s">
        <v>515</v>
      </c>
      <c r="X137" s="176" t="s">
        <v>505</v>
      </c>
      <c r="Y137" s="147" t="s">
        <v>0</v>
      </c>
      <c r="Z137" s="146" t="s">
        <v>0</v>
      </c>
      <c r="AA137" s="148" t="s">
        <v>0</v>
      </c>
      <c r="AB137" s="149">
        <v>15</v>
      </c>
      <c r="AC137" s="150"/>
      <c r="AD137" s="150"/>
      <c r="AE137" s="178">
        <v>46477</v>
      </c>
    </row>
    <row r="138" spans="1:33" s="45" customFormat="1" ht="63.75" customHeight="1" x14ac:dyDescent="0.2">
      <c r="A138" s="164">
        <f t="shared" ref="A138:A202" si="6">IF(D138=D137,A137,A137+1)</f>
        <v>90</v>
      </c>
      <c r="B138" s="135">
        <f t="shared" si="5"/>
        <v>130</v>
      </c>
      <c r="C138" s="136" t="s">
        <v>363</v>
      </c>
      <c r="D138" s="137" t="s">
        <v>506</v>
      </c>
      <c r="E138" s="138">
        <v>42095</v>
      </c>
      <c r="F138" s="139">
        <v>44287</v>
      </c>
      <c r="G138" s="140" t="s">
        <v>152</v>
      </c>
      <c r="H138" s="293"/>
      <c r="I138" s="295"/>
      <c r="J138" s="256"/>
      <c r="K138" s="175"/>
      <c r="L138" s="142" t="s">
        <v>1051</v>
      </c>
      <c r="M138" s="142"/>
      <c r="N138" s="143" t="s">
        <v>507</v>
      </c>
      <c r="O138" s="142" t="s">
        <v>363</v>
      </c>
      <c r="P138" s="142" t="s">
        <v>1132</v>
      </c>
      <c r="Q138" s="144" t="s">
        <v>508</v>
      </c>
      <c r="R138" s="140" t="s">
        <v>1228</v>
      </c>
      <c r="S138" s="143" t="s">
        <v>510</v>
      </c>
      <c r="T138" s="142" t="s">
        <v>363</v>
      </c>
      <c r="U138" s="142" t="s">
        <v>1277</v>
      </c>
      <c r="V138" s="145" t="s">
        <v>467</v>
      </c>
      <c r="W138" s="144" t="s">
        <v>509</v>
      </c>
      <c r="X138" s="176" t="s">
        <v>505</v>
      </c>
      <c r="Y138" s="147" t="s">
        <v>0</v>
      </c>
      <c r="Z138" s="146" t="s">
        <v>0</v>
      </c>
      <c r="AA138" s="148" t="s">
        <v>0</v>
      </c>
      <c r="AB138" s="149">
        <v>40</v>
      </c>
      <c r="AC138" s="150"/>
      <c r="AD138" s="150"/>
      <c r="AE138" s="178">
        <v>46477</v>
      </c>
    </row>
    <row r="139" spans="1:33" s="277" customFormat="1" ht="75" customHeight="1" x14ac:dyDescent="0.2">
      <c r="A139" s="164">
        <f t="shared" si="6"/>
        <v>91</v>
      </c>
      <c r="B139" s="135">
        <f t="shared" si="5"/>
        <v>131</v>
      </c>
      <c r="C139" s="136" t="s">
        <v>363</v>
      </c>
      <c r="D139" s="137" t="s">
        <v>520</v>
      </c>
      <c r="E139" s="138">
        <v>42125</v>
      </c>
      <c r="F139" s="139">
        <v>44317</v>
      </c>
      <c r="G139" s="140" t="s">
        <v>27</v>
      </c>
      <c r="H139" s="293"/>
      <c r="I139" s="295"/>
      <c r="J139" s="256"/>
      <c r="K139" s="175"/>
      <c r="L139" s="142" t="s">
        <v>1052</v>
      </c>
      <c r="M139" s="142"/>
      <c r="N139" s="143" t="s">
        <v>521</v>
      </c>
      <c r="O139" s="142" t="s">
        <v>363</v>
      </c>
      <c r="P139" s="142" t="s">
        <v>1133</v>
      </c>
      <c r="Q139" s="144" t="s">
        <v>531</v>
      </c>
      <c r="R139" s="140" t="s">
        <v>1229</v>
      </c>
      <c r="S139" s="143" t="s">
        <v>763</v>
      </c>
      <c r="T139" s="142" t="s">
        <v>117</v>
      </c>
      <c r="U139" s="142" t="s">
        <v>1278</v>
      </c>
      <c r="V139" s="145" t="s">
        <v>367</v>
      </c>
      <c r="W139" s="144" t="s">
        <v>522</v>
      </c>
      <c r="X139" s="176"/>
      <c r="Y139" s="147" t="s">
        <v>0</v>
      </c>
      <c r="Z139" s="146" t="s">
        <v>0</v>
      </c>
      <c r="AA139" s="148" t="s">
        <v>0</v>
      </c>
      <c r="AB139" s="149">
        <v>20</v>
      </c>
      <c r="AC139" s="150"/>
      <c r="AD139" s="150"/>
      <c r="AE139" s="178">
        <v>46507</v>
      </c>
      <c r="AF139" s="45"/>
      <c r="AG139" s="45"/>
    </row>
    <row r="140" spans="1:33" s="45" customFormat="1" ht="75" customHeight="1" x14ac:dyDescent="0.2">
      <c r="A140" s="164">
        <f t="shared" si="6"/>
        <v>91</v>
      </c>
      <c r="B140" s="135">
        <f t="shared" si="5"/>
        <v>132</v>
      </c>
      <c r="C140" s="136" t="s">
        <v>363</v>
      </c>
      <c r="D140" s="137" t="s">
        <v>760</v>
      </c>
      <c r="E140" s="138">
        <v>43374</v>
      </c>
      <c r="F140" s="139">
        <v>43374</v>
      </c>
      <c r="G140" s="140" t="s">
        <v>761</v>
      </c>
      <c r="H140" s="293"/>
      <c r="I140" s="295"/>
      <c r="J140" s="256"/>
      <c r="K140" s="175"/>
      <c r="L140" s="142" t="s">
        <v>1053</v>
      </c>
      <c r="M140" s="142"/>
      <c r="N140" s="143" t="s">
        <v>762</v>
      </c>
      <c r="O140" s="142" t="s">
        <v>363</v>
      </c>
      <c r="P140" s="142" t="s">
        <v>1133</v>
      </c>
      <c r="Q140" s="144" t="s">
        <v>531</v>
      </c>
      <c r="R140" s="140" t="s">
        <v>1229</v>
      </c>
      <c r="S140" s="143" t="s">
        <v>763</v>
      </c>
      <c r="T140" s="142" t="s">
        <v>117</v>
      </c>
      <c r="U140" s="142" t="s">
        <v>1278</v>
      </c>
      <c r="V140" s="145" t="s">
        <v>367</v>
      </c>
      <c r="W140" s="144" t="s">
        <v>764</v>
      </c>
      <c r="X140" s="176"/>
      <c r="Y140" s="147" t="s">
        <v>0</v>
      </c>
      <c r="Z140" s="146" t="s">
        <v>0</v>
      </c>
      <c r="AA140" s="148" t="s">
        <v>0</v>
      </c>
      <c r="AB140" s="182"/>
      <c r="AC140" s="150"/>
      <c r="AD140" s="150"/>
      <c r="AE140" s="178">
        <v>45565</v>
      </c>
    </row>
    <row r="141" spans="1:33" s="277" customFormat="1" ht="63.75" customHeight="1" x14ac:dyDescent="0.2">
      <c r="A141" s="164">
        <f t="shared" si="6"/>
        <v>92</v>
      </c>
      <c r="B141" s="135">
        <f t="shared" si="5"/>
        <v>133</v>
      </c>
      <c r="C141" s="136" t="s">
        <v>363</v>
      </c>
      <c r="D141" s="137" t="s">
        <v>528</v>
      </c>
      <c r="E141" s="138">
        <v>42278</v>
      </c>
      <c r="F141" s="138">
        <v>44470</v>
      </c>
      <c r="G141" s="140" t="s">
        <v>1608</v>
      </c>
      <c r="H141" s="293"/>
      <c r="I141" s="295"/>
      <c r="J141" s="256"/>
      <c r="K141" s="175"/>
      <c r="L141" s="142" t="s">
        <v>1054</v>
      </c>
      <c r="M141" s="142"/>
      <c r="N141" s="143" t="s">
        <v>529</v>
      </c>
      <c r="O141" s="142" t="s">
        <v>363</v>
      </c>
      <c r="P141" s="142" t="s">
        <v>1134</v>
      </c>
      <c r="Q141" s="144" t="s">
        <v>530</v>
      </c>
      <c r="R141" s="140" t="s">
        <v>1230</v>
      </c>
      <c r="S141" s="143" t="s">
        <v>529</v>
      </c>
      <c r="T141" s="142" t="s">
        <v>363</v>
      </c>
      <c r="U141" s="142" t="s">
        <v>1579</v>
      </c>
      <c r="V141" s="145" t="s">
        <v>174</v>
      </c>
      <c r="W141" s="144" t="s">
        <v>604</v>
      </c>
      <c r="X141" s="176" t="s">
        <v>527</v>
      </c>
      <c r="Y141" s="147" t="s">
        <v>527</v>
      </c>
      <c r="Z141" s="146" t="s">
        <v>527</v>
      </c>
      <c r="AA141" s="148" t="s">
        <v>527</v>
      </c>
      <c r="AB141" s="149">
        <v>20</v>
      </c>
      <c r="AC141" s="150"/>
      <c r="AD141" s="150"/>
      <c r="AE141" s="178">
        <v>46660</v>
      </c>
      <c r="AF141" s="45"/>
      <c r="AG141" s="45"/>
    </row>
    <row r="142" spans="1:33" s="277" customFormat="1" ht="63.75" customHeight="1" x14ac:dyDescent="0.2">
      <c r="A142" s="164">
        <f t="shared" si="6"/>
        <v>93</v>
      </c>
      <c r="B142" s="135">
        <f t="shared" si="5"/>
        <v>134</v>
      </c>
      <c r="C142" s="165" t="s">
        <v>363</v>
      </c>
      <c r="D142" s="137" t="s">
        <v>535</v>
      </c>
      <c r="E142" s="138">
        <v>42339</v>
      </c>
      <c r="F142" s="138">
        <v>44531</v>
      </c>
      <c r="G142" s="140" t="s">
        <v>1607</v>
      </c>
      <c r="H142" s="253"/>
      <c r="I142" s="295"/>
      <c r="J142" s="256"/>
      <c r="K142" s="175"/>
      <c r="L142" s="142" t="s">
        <v>1055</v>
      </c>
      <c r="M142" s="142"/>
      <c r="N142" s="142" t="s">
        <v>64</v>
      </c>
      <c r="O142" s="142" t="s">
        <v>363</v>
      </c>
      <c r="P142" s="142" t="s">
        <v>1551</v>
      </c>
      <c r="Q142" s="144" t="s">
        <v>65</v>
      </c>
      <c r="R142" s="140" t="s">
        <v>1180</v>
      </c>
      <c r="S142" s="142" t="s">
        <v>19</v>
      </c>
      <c r="T142" s="142" t="s">
        <v>363</v>
      </c>
      <c r="U142" s="142" t="s">
        <v>1279</v>
      </c>
      <c r="V142" s="142" t="s">
        <v>296</v>
      </c>
      <c r="W142" s="144" t="s">
        <v>20</v>
      </c>
      <c r="X142" s="294" t="s">
        <v>281</v>
      </c>
      <c r="Y142" s="292" t="s">
        <v>281</v>
      </c>
      <c r="Z142" s="146" t="s">
        <v>281</v>
      </c>
      <c r="AA142" s="148" t="s">
        <v>0</v>
      </c>
      <c r="AB142" s="297">
        <v>20</v>
      </c>
      <c r="AC142" s="170"/>
      <c r="AD142" s="170"/>
      <c r="AE142" s="178">
        <v>46721</v>
      </c>
      <c r="AF142" s="45"/>
      <c r="AG142" s="45"/>
    </row>
    <row r="143" spans="1:33" s="45" customFormat="1" ht="63.75" customHeight="1" x14ac:dyDescent="0.2">
      <c r="A143" s="164">
        <f t="shared" si="6"/>
        <v>94</v>
      </c>
      <c r="B143" s="135">
        <f t="shared" si="5"/>
        <v>135</v>
      </c>
      <c r="C143" s="165" t="s">
        <v>363</v>
      </c>
      <c r="D143" s="137" t="s">
        <v>536</v>
      </c>
      <c r="E143" s="138">
        <v>42370</v>
      </c>
      <c r="F143" s="138">
        <v>44562</v>
      </c>
      <c r="G143" s="140" t="s">
        <v>1607</v>
      </c>
      <c r="H143" s="253"/>
      <c r="I143" s="295"/>
      <c r="J143" s="256"/>
      <c r="K143" s="175"/>
      <c r="L143" s="142" t="s">
        <v>1056</v>
      </c>
      <c r="M143" s="142"/>
      <c r="N143" s="142" t="s">
        <v>1366</v>
      </c>
      <c r="O143" s="142" t="s">
        <v>363</v>
      </c>
      <c r="P143" s="142" t="s">
        <v>1135</v>
      </c>
      <c r="Q143" s="144" t="s">
        <v>538</v>
      </c>
      <c r="R143" s="140" t="s">
        <v>1231</v>
      </c>
      <c r="S143" s="142" t="s">
        <v>1366</v>
      </c>
      <c r="T143" s="142" t="s">
        <v>363</v>
      </c>
      <c r="U143" s="142" t="s">
        <v>1135</v>
      </c>
      <c r="V143" s="142" t="s">
        <v>296</v>
      </c>
      <c r="W143" s="144" t="s">
        <v>1784</v>
      </c>
      <c r="X143" s="294"/>
      <c r="Y143" s="292" t="s">
        <v>281</v>
      </c>
      <c r="Z143" s="146" t="s">
        <v>281</v>
      </c>
      <c r="AA143" s="148"/>
      <c r="AB143" s="297">
        <v>20</v>
      </c>
      <c r="AC143" s="170"/>
      <c r="AD143" s="170"/>
      <c r="AE143" s="178">
        <v>46752</v>
      </c>
    </row>
    <row r="144" spans="1:33" s="45" customFormat="1" ht="63.75" customHeight="1" x14ac:dyDescent="0.2">
      <c r="A144" s="164">
        <f t="shared" si="6"/>
        <v>95</v>
      </c>
      <c r="B144" s="135">
        <f t="shared" si="5"/>
        <v>136</v>
      </c>
      <c r="C144" s="165" t="s">
        <v>363</v>
      </c>
      <c r="D144" s="137" t="s">
        <v>539</v>
      </c>
      <c r="E144" s="138">
        <v>42370</v>
      </c>
      <c r="F144" s="138">
        <v>42370</v>
      </c>
      <c r="G144" s="140" t="s">
        <v>1607</v>
      </c>
      <c r="H144" s="253"/>
      <c r="I144" s="295"/>
      <c r="J144" s="256"/>
      <c r="K144" s="175"/>
      <c r="L144" s="142" t="s">
        <v>1057</v>
      </c>
      <c r="M144" s="142"/>
      <c r="N144" s="142" t="s">
        <v>540</v>
      </c>
      <c r="O144" s="142" t="s">
        <v>363</v>
      </c>
      <c r="P144" s="142" t="s">
        <v>1136</v>
      </c>
      <c r="Q144" s="144" t="s">
        <v>543</v>
      </c>
      <c r="R144" s="140" t="s">
        <v>1232</v>
      </c>
      <c r="S144" s="142" t="s">
        <v>241</v>
      </c>
      <c r="T144" s="142" t="s">
        <v>363</v>
      </c>
      <c r="U144" s="142" t="s">
        <v>1136</v>
      </c>
      <c r="V144" s="142" t="s">
        <v>296</v>
      </c>
      <c r="W144" s="144" t="s">
        <v>541</v>
      </c>
      <c r="X144" s="294" t="s">
        <v>281</v>
      </c>
      <c r="Y144" s="292" t="s">
        <v>281</v>
      </c>
      <c r="Z144" s="146" t="s">
        <v>281</v>
      </c>
      <c r="AA144" s="148"/>
      <c r="AB144" s="297">
        <v>20</v>
      </c>
      <c r="AC144" s="170"/>
      <c r="AD144" s="170"/>
      <c r="AE144" s="178">
        <v>44561</v>
      </c>
    </row>
    <row r="145" spans="1:32" s="45" customFormat="1" ht="63.75" customHeight="1" x14ac:dyDescent="0.2">
      <c r="A145" s="164">
        <f t="shared" si="6"/>
        <v>96</v>
      </c>
      <c r="B145" s="135">
        <f t="shared" si="5"/>
        <v>137</v>
      </c>
      <c r="C145" s="136" t="s">
        <v>363</v>
      </c>
      <c r="D145" s="137" t="s">
        <v>552</v>
      </c>
      <c r="E145" s="138">
        <v>42461</v>
      </c>
      <c r="F145" s="139">
        <v>44652</v>
      </c>
      <c r="G145" s="140" t="s">
        <v>152</v>
      </c>
      <c r="H145" s="293"/>
      <c r="I145" s="295"/>
      <c r="J145" s="256"/>
      <c r="K145" s="175"/>
      <c r="L145" s="142" t="s">
        <v>1058</v>
      </c>
      <c r="M145" s="142"/>
      <c r="N145" s="143" t="s">
        <v>553</v>
      </c>
      <c r="O145" s="142" t="s">
        <v>363</v>
      </c>
      <c r="P145" s="142" t="s">
        <v>1137</v>
      </c>
      <c r="Q145" s="144" t="s">
        <v>554</v>
      </c>
      <c r="R145" s="140" t="s">
        <v>1233</v>
      </c>
      <c r="S145" s="143" t="s">
        <v>555</v>
      </c>
      <c r="T145" s="142" t="s">
        <v>363</v>
      </c>
      <c r="U145" s="142" t="s">
        <v>1531</v>
      </c>
      <c r="V145" s="145" t="s">
        <v>467</v>
      </c>
      <c r="W145" s="144" t="s">
        <v>556</v>
      </c>
      <c r="X145" s="176" t="s">
        <v>0</v>
      </c>
      <c r="Y145" s="147" t="s">
        <v>0</v>
      </c>
      <c r="Z145" s="146" t="s">
        <v>0</v>
      </c>
      <c r="AA145" s="148"/>
      <c r="AB145" s="149">
        <v>40</v>
      </c>
      <c r="AC145" s="150"/>
      <c r="AD145" s="150"/>
      <c r="AE145" s="178">
        <v>46843</v>
      </c>
    </row>
    <row r="146" spans="1:32" s="45" customFormat="1" ht="63.75" customHeight="1" x14ac:dyDescent="0.2">
      <c r="A146" s="164">
        <f t="shared" si="6"/>
        <v>97</v>
      </c>
      <c r="B146" s="135">
        <f t="shared" si="5"/>
        <v>138</v>
      </c>
      <c r="C146" s="136" t="s">
        <v>363</v>
      </c>
      <c r="D146" s="137" t="s">
        <v>557</v>
      </c>
      <c r="E146" s="138">
        <v>42522</v>
      </c>
      <c r="F146" s="139">
        <v>44713</v>
      </c>
      <c r="G146" s="140" t="s">
        <v>152</v>
      </c>
      <c r="H146" s="293"/>
      <c r="I146" s="295"/>
      <c r="J146" s="256"/>
      <c r="K146" s="175"/>
      <c r="L146" s="142" t="s">
        <v>1314</v>
      </c>
      <c r="M146" s="142"/>
      <c r="N146" s="143" t="s">
        <v>558</v>
      </c>
      <c r="O146" s="142" t="s">
        <v>363</v>
      </c>
      <c r="P146" s="142" t="s">
        <v>1315</v>
      </c>
      <c r="Q146" s="144" t="s">
        <v>559</v>
      </c>
      <c r="R146" s="140" t="s">
        <v>1179</v>
      </c>
      <c r="S146" s="143" t="s">
        <v>560</v>
      </c>
      <c r="T146" s="142" t="s">
        <v>363</v>
      </c>
      <c r="U146" s="142" t="s">
        <v>1265</v>
      </c>
      <c r="V146" s="145" t="s">
        <v>296</v>
      </c>
      <c r="W146" s="144" t="s">
        <v>968</v>
      </c>
      <c r="X146" s="176"/>
      <c r="Y146" s="147" t="s">
        <v>0</v>
      </c>
      <c r="Z146" s="146"/>
      <c r="AA146" s="148"/>
      <c r="AB146" s="149">
        <v>20</v>
      </c>
      <c r="AC146" s="150"/>
      <c r="AD146" s="150"/>
      <c r="AE146" s="178">
        <v>46904</v>
      </c>
    </row>
    <row r="147" spans="1:32" s="45" customFormat="1" ht="63.75" customHeight="1" x14ac:dyDescent="0.2">
      <c r="A147" s="164">
        <f t="shared" si="6"/>
        <v>98</v>
      </c>
      <c r="B147" s="135">
        <f t="shared" si="5"/>
        <v>139</v>
      </c>
      <c r="C147" s="136" t="s">
        <v>363</v>
      </c>
      <c r="D147" s="137" t="s">
        <v>574</v>
      </c>
      <c r="E147" s="138">
        <v>42644</v>
      </c>
      <c r="F147" s="139">
        <v>44835</v>
      </c>
      <c r="G147" s="140" t="s">
        <v>1608</v>
      </c>
      <c r="H147" s="293"/>
      <c r="I147" s="295"/>
      <c r="J147" s="256"/>
      <c r="K147" s="175"/>
      <c r="L147" s="142" t="s">
        <v>1059</v>
      </c>
      <c r="M147" s="142"/>
      <c r="N147" s="143" t="s">
        <v>575</v>
      </c>
      <c r="O147" s="142" t="s">
        <v>363</v>
      </c>
      <c r="P147" s="142" t="s">
        <v>1138</v>
      </c>
      <c r="Q147" s="144" t="s">
        <v>576</v>
      </c>
      <c r="R147" s="140" t="s">
        <v>1234</v>
      </c>
      <c r="S147" s="143" t="s">
        <v>575</v>
      </c>
      <c r="T147" s="142" t="s">
        <v>363</v>
      </c>
      <c r="U147" s="142" t="s">
        <v>1138</v>
      </c>
      <c r="V147" s="145" t="s">
        <v>263</v>
      </c>
      <c r="W147" s="144" t="s">
        <v>577</v>
      </c>
      <c r="X147" s="176" t="s">
        <v>578</v>
      </c>
      <c r="Y147" s="147" t="s">
        <v>0</v>
      </c>
      <c r="Z147" s="146" t="s">
        <v>578</v>
      </c>
      <c r="AA147" s="148" t="s">
        <v>578</v>
      </c>
      <c r="AB147" s="149">
        <v>10</v>
      </c>
      <c r="AC147" s="150"/>
      <c r="AD147" s="150"/>
      <c r="AE147" s="178">
        <v>47026</v>
      </c>
    </row>
    <row r="148" spans="1:32" s="45" customFormat="1" ht="63.75" customHeight="1" x14ac:dyDescent="0.2">
      <c r="A148" s="164">
        <f t="shared" si="6"/>
        <v>99</v>
      </c>
      <c r="B148" s="135">
        <f t="shared" si="5"/>
        <v>140</v>
      </c>
      <c r="C148" s="136" t="s">
        <v>363</v>
      </c>
      <c r="D148" s="137" t="s">
        <v>583</v>
      </c>
      <c r="E148" s="138">
        <v>42675</v>
      </c>
      <c r="F148" s="139">
        <v>44866</v>
      </c>
      <c r="G148" s="140" t="s">
        <v>1608</v>
      </c>
      <c r="H148" s="293"/>
      <c r="I148" s="295"/>
      <c r="J148" s="256"/>
      <c r="K148" s="175"/>
      <c r="L148" s="142" t="s">
        <v>589</v>
      </c>
      <c r="M148" s="142"/>
      <c r="N148" s="143" t="s">
        <v>584</v>
      </c>
      <c r="O148" s="142" t="s">
        <v>363</v>
      </c>
      <c r="P148" s="142" t="s">
        <v>1139</v>
      </c>
      <c r="Q148" s="144" t="s">
        <v>585</v>
      </c>
      <c r="R148" s="140" t="s">
        <v>1235</v>
      </c>
      <c r="S148" s="143" t="s">
        <v>584</v>
      </c>
      <c r="T148" s="142" t="s">
        <v>363</v>
      </c>
      <c r="U148" s="142" t="s">
        <v>1139</v>
      </c>
      <c r="V148" s="145" t="s">
        <v>296</v>
      </c>
      <c r="W148" s="144" t="s">
        <v>587</v>
      </c>
      <c r="X148" s="176"/>
      <c r="Y148" s="147" t="s">
        <v>588</v>
      </c>
      <c r="Z148" s="146" t="s">
        <v>588</v>
      </c>
      <c r="AA148" s="148" t="s">
        <v>588</v>
      </c>
      <c r="AB148" s="149">
        <v>20</v>
      </c>
      <c r="AC148" s="150"/>
      <c r="AD148" s="150"/>
      <c r="AE148" s="178">
        <v>47057</v>
      </c>
      <c r="AF148" s="45" t="s">
        <v>871</v>
      </c>
    </row>
    <row r="149" spans="1:32" s="45" customFormat="1" ht="63.75" customHeight="1" x14ac:dyDescent="0.2">
      <c r="A149" s="164">
        <f t="shared" si="6"/>
        <v>100</v>
      </c>
      <c r="B149" s="135">
        <f t="shared" si="5"/>
        <v>141</v>
      </c>
      <c r="C149" s="136" t="s">
        <v>363</v>
      </c>
      <c r="D149" s="137" t="s">
        <v>581</v>
      </c>
      <c r="E149" s="138">
        <v>42675</v>
      </c>
      <c r="F149" s="139">
        <v>44866</v>
      </c>
      <c r="G149" s="140" t="s">
        <v>1608</v>
      </c>
      <c r="H149" s="293"/>
      <c r="I149" s="295"/>
      <c r="J149" s="256"/>
      <c r="K149" s="175"/>
      <c r="L149" s="142" t="s">
        <v>1060</v>
      </c>
      <c r="M149" s="142"/>
      <c r="N149" s="143" t="s">
        <v>959</v>
      </c>
      <c r="O149" s="142" t="s">
        <v>363</v>
      </c>
      <c r="P149" s="142" t="s">
        <v>1440</v>
      </c>
      <c r="Q149" s="144" t="s">
        <v>582</v>
      </c>
      <c r="R149" s="140" t="s">
        <v>1676</v>
      </c>
      <c r="S149" s="143" t="s">
        <v>959</v>
      </c>
      <c r="T149" s="142" t="s">
        <v>363</v>
      </c>
      <c r="U149" s="142" t="s">
        <v>1675</v>
      </c>
      <c r="V149" s="145" t="s">
        <v>296</v>
      </c>
      <c r="W149" s="144" t="s">
        <v>649</v>
      </c>
      <c r="X149" s="176" t="s">
        <v>0</v>
      </c>
      <c r="Y149" s="147" t="s">
        <v>0</v>
      </c>
      <c r="Z149" s="146" t="s">
        <v>0</v>
      </c>
      <c r="AA149" s="148" t="s">
        <v>0</v>
      </c>
      <c r="AB149" s="149">
        <v>20</v>
      </c>
      <c r="AC149" s="150"/>
      <c r="AD149" s="150"/>
      <c r="AE149" s="178">
        <v>47057</v>
      </c>
      <c r="AF149" s="37" t="s">
        <v>1660</v>
      </c>
    </row>
    <row r="150" spans="1:32" s="45" customFormat="1" ht="63.75" customHeight="1" x14ac:dyDescent="0.2">
      <c r="A150" s="164">
        <f t="shared" si="6"/>
        <v>101</v>
      </c>
      <c r="B150" s="135">
        <f t="shared" si="5"/>
        <v>142</v>
      </c>
      <c r="C150" s="136" t="s">
        <v>363</v>
      </c>
      <c r="D150" s="137" t="s">
        <v>595</v>
      </c>
      <c r="E150" s="138">
        <v>42705</v>
      </c>
      <c r="F150" s="139">
        <v>44896</v>
      </c>
      <c r="G150" s="140" t="s">
        <v>1607</v>
      </c>
      <c r="H150" s="293"/>
      <c r="I150" s="295"/>
      <c r="J150" s="256"/>
      <c r="K150" s="175"/>
      <c r="L150" s="142" t="s">
        <v>1647</v>
      </c>
      <c r="M150" s="142"/>
      <c r="N150" s="143" t="s">
        <v>596</v>
      </c>
      <c r="O150" s="142" t="s">
        <v>363</v>
      </c>
      <c r="P150" s="142" t="s">
        <v>1646</v>
      </c>
      <c r="Q150" s="144" t="s">
        <v>597</v>
      </c>
      <c r="R150" s="140" t="s">
        <v>1237</v>
      </c>
      <c r="S150" s="143" t="s">
        <v>598</v>
      </c>
      <c r="T150" s="142" t="s">
        <v>363</v>
      </c>
      <c r="U150" s="142" t="s">
        <v>1140</v>
      </c>
      <c r="V150" s="145" t="s">
        <v>174</v>
      </c>
      <c r="W150" s="144" t="s">
        <v>599</v>
      </c>
      <c r="X150" s="176" t="s">
        <v>0</v>
      </c>
      <c r="Y150" s="147" t="s">
        <v>0</v>
      </c>
      <c r="Z150" s="146" t="s">
        <v>0</v>
      </c>
      <c r="AA150" s="148"/>
      <c r="AB150" s="149">
        <v>20</v>
      </c>
      <c r="AC150" s="150"/>
      <c r="AD150" s="150"/>
      <c r="AE150" s="178">
        <v>47087</v>
      </c>
    </row>
    <row r="151" spans="1:32" s="45" customFormat="1" ht="63.75" customHeight="1" x14ac:dyDescent="0.2">
      <c r="A151" s="164">
        <f t="shared" si="6"/>
        <v>102</v>
      </c>
      <c r="B151" s="135">
        <f t="shared" si="5"/>
        <v>143</v>
      </c>
      <c r="C151" s="136" t="s">
        <v>363</v>
      </c>
      <c r="D151" s="137" t="s">
        <v>605</v>
      </c>
      <c r="E151" s="138">
        <v>42795</v>
      </c>
      <c r="F151" s="138">
        <v>44986</v>
      </c>
      <c r="G151" s="140" t="s">
        <v>106</v>
      </c>
      <c r="H151" s="293"/>
      <c r="I151" s="295"/>
      <c r="J151" s="256"/>
      <c r="K151" s="175"/>
      <c r="L151" s="142" t="s">
        <v>1061</v>
      </c>
      <c r="M151" s="142"/>
      <c r="N151" s="143" t="s">
        <v>606</v>
      </c>
      <c r="O151" s="142" t="s">
        <v>363</v>
      </c>
      <c r="P151" s="142" t="s">
        <v>1141</v>
      </c>
      <c r="Q151" s="144" t="s">
        <v>607</v>
      </c>
      <c r="R151" s="140" t="s">
        <v>1229</v>
      </c>
      <c r="S151" s="143" t="s">
        <v>763</v>
      </c>
      <c r="T151" s="142" t="s">
        <v>117</v>
      </c>
      <c r="U151" s="142" t="s">
        <v>1278</v>
      </c>
      <c r="V151" s="145" t="s">
        <v>367</v>
      </c>
      <c r="W151" s="144" t="s">
        <v>522</v>
      </c>
      <c r="X151" s="176"/>
      <c r="Y151" s="147" t="s">
        <v>0</v>
      </c>
      <c r="Z151" s="146" t="s">
        <v>0</v>
      </c>
      <c r="AA151" s="148" t="s">
        <v>0</v>
      </c>
      <c r="AB151" s="149">
        <v>20</v>
      </c>
      <c r="AC151" s="150"/>
      <c r="AD151" s="150"/>
      <c r="AE151" s="178">
        <v>47177</v>
      </c>
    </row>
    <row r="152" spans="1:32" s="45" customFormat="1" ht="63.75" customHeight="1" x14ac:dyDescent="0.2">
      <c r="A152" s="164">
        <f t="shared" si="6"/>
        <v>102</v>
      </c>
      <c r="B152" s="135">
        <f t="shared" si="5"/>
        <v>144</v>
      </c>
      <c r="C152" s="136" t="s">
        <v>865</v>
      </c>
      <c r="D152" s="137" t="s">
        <v>866</v>
      </c>
      <c r="E152" s="138">
        <v>43709</v>
      </c>
      <c r="F152" s="138">
        <v>43709</v>
      </c>
      <c r="G152" s="140" t="s">
        <v>867</v>
      </c>
      <c r="H152" s="293"/>
      <c r="I152" s="295"/>
      <c r="J152" s="256"/>
      <c r="K152" s="175"/>
      <c r="L152" s="142" t="s">
        <v>1062</v>
      </c>
      <c r="M152" s="142"/>
      <c r="N152" s="143" t="s">
        <v>566</v>
      </c>
      <c r="O152" s="142" t="s">
        <v>363</v>
      </c>
      <c r="P152" s="142" t="s">
        <v>1141</v>
      </c>
      <c r="Q152" s="144" t="s">
        <v>868</v>
      </c>
      <c r="R152" s="140" t="s">
        <v>1229</v>
      </c>
      <c r="S152" s="143" t="s">
        <v>869</v>
      </c>
      <c r="T152" s="142" t="s">
        <v>117</v>
      </c>
      <c r="U152" s="142" t="s">
        <v>1278</v>
      </c>
      <c r="V152" s="145" t="s">
        <v>367</v>
      </c>
      <c r="W152" s="144" t="s">
        <v>522</v>
      </c>
      <c r="X152" s="176"/>
      <c r="Y152" s="147" t="s">
        <v>335</v>
      </c>
      <c r="Z152" s="146" t="s">
        <v>335</v>
      </c>
      <c r="AA152" s="148" t="s">
        <v>335</v>
      </c>
      <c r="AB152" s="182"/>
      <c r="AC152" s="150"/>
      <c r="AD152" s="150"/>
      <c r="AE152" s="178">
        <v>45900</v>
      </c>
    </row>
    <row r="153" spans="1:32" s="45" customFormat="1" ht="63.75" customHeight="1" x14ac:dyDescent="0.2">
      <c r="A153" s="164">
        <f t="shared" si="6"/>
        <v>103</v>
      </c>
      <c r="B153" s="135">
        <f t="shared" si="5"/>
        <v>145</v>
      </c>
      <c r="C153" s="136" t="s">
        <v>363</v>
      </c>
      <c r="D153" s="137" t="s">
        <v>619</v>
      </c>
      <c r="E153" s="138">
        <v>42887</v>
      </c>
      <c r="F153" s="138">
        <v>45078</v>
      </c>
      <c r="G153" s="140" t="s">
        <v>1607</v>
      </c>
      <c r="H153" s="293"/>
      <c r="I153" s="295"/>
      <c r="J153" s="256"/>
      <c r="K153" s="175"/>
      <c r="L153" s="142" t="s">
        <v>1063</v>
      </c>
      <c r="M153" s="142"/>
      <c r="N153" s="143" t="s">
        <v>620</v>
      </c>
      <c r="O153" s="142" t="s">
        <v>363</v>
      </c>
      <c r="P153" s="142" t="s">
        <v>1142</v>
      </c>
      <c r="Q153" s="144" t="s">
        <v>621</v>
      </c>
      <c r="R153" s="140" t="s">
        <v>1238</v>
      </c>
      <c r="S153" s="143" t="s">
        <v>620</v>
      </c>
      <c r="T153" s="142" t="s">
        <v>363</v>
      </c>
      <c r="U153" s="142" t="s">
        <v>1280</v>
      </c>
      <c r="V153" s="145" t="s">
        <v>174</v>
      </c>
      <c r="W153" s="144" t="s">
        <v>622</v>
      </c>
      <c r="X153" s="176" t="s">
        <v>623</v>
      </c>
      <c r="Y153" s="147" t="s">
        <v>0</v>
      </c>
      <c r="Z153" s="146" t="s">
        <v>0</v>
      </c>
      <c r="AA153" s="148" t="s">
        <v>0</v>
      </c>
      <c r="AB153" s="149">
        <v>20</v>
      </c>
      <c r="AC153" s="150"/>
      <c r="AD153" s="150"/>
      <c r="AE153" s="178">
        <v>47269</v>
      </c>
    </row>
    <row r="154" spans="1:32" s="45" customFormat="1" ht="63.75" customHeight="1" x14ac:dyDescent="0.2">
      <c r="A154" s="164">
        <f t="shared" si="6"/>
        <v>104</v>
      </c>
      <c r="B154" s="135">
        <f t="shared" si="5"/>
        <v>146</v>
      </c>
      <c r="C154" s="136" t="s">
        <v>363</v>
      </c>
      <c r="D154" s="137" t="s">
        <v>627</v>
      </c>
      <c r="E154" s="138">
        <v>42917</v>
      </c>
      <c r="F154" s="138">
        <v>45108</v>
      </c>
      <c r="G154" s="140" t="s">
        <v>1608</v>
      </c>
      <c r="H154" s="293"/>
      <c r="I154" s="295"/>
      <c r="J154" s="256"/>
      <c r="K154" s="175"/>
      <c r="L154" s="142" t="s">
        <v>1064</v>
      </c>
      <c r="M154" s="142"/>
      <c r="N154" s="143" t="s">
        <v>628</v>
      </c>
      <c r="O154" s="142" t="s">
        <v>363</v>
      </c>
      <c r="P154" s="142" t="s">
        <v>1434</v>
      </c>
      <c r="Q154" s="144" t="s">
        <v>629</v>
      </c>
      <c r="R154" s="140" t="s">
        <v>1492</v>
      </c>
      <c r="S154" s="143" t="s">
        <v>628</v>
      </c>
      <c r="T154" s="142" t="s">
        <v>363</v>
      </c>
      <c r="U154" s="142" t="s">
        <v>1532</v>
      </c>
      <c r="V154" s="145" t="s">
        <v>367</v>
      </c>
      <c r="W154" s="144" t="s">
        <v>1650</v>
      </c>
      <c r="X154" s="176"/>
      <c r="Y154" s="147" t="s">
        <v>0</v>
      </c>
      <c r="Z154" s="146" t="s">
        <v>0</v>
      </c>
      <c r="AA154" s="148" t="s">
        <v>0</v>
      </c>
      <c r="AB154" s="149">
        <v>10</v>
      </c>
      <c r="AC154" s="150"/>
      <c r="AD154" s="150"/>
      <c r="AE154" s="178">
        <v>47299</v>
      </c>
    </row>
    <row r="155" spans="1:32" s="45" customFormat="1" ht="63.75" customHeight="1" x14ac:dyDescent="0.2">
      <c r="A155" s="164">
        <f t="shared" si="6"/>
        <v>105</v>
      </c>
      <c r="B155" s="135">
        <f t="shared" si="5"/>
        <v>147</v>
      </c>
      <c r="C155" s="136" t="s">
        <v>363</v>
      </c>
      <c r="D155" s="137" t="s">
        <v>630</v>
      </c>
      <c r="E155" s="138">
        <v>42948</v>
      </c>
      <c r="F155" s="138">
        <v>45139</v>
      </c>
      <c r="G155" s="140" t="s">
        <v>1607</v>
      </c>
      <c r="H155" s="293"/>
      <c r="I155" s="295"/>
      <c r="J155" s="256"/>
      <c r="K155" s="175"/>
      <c r="L155" s="142" t="s">
        <v>1065</v>
      </c>
      <c r="M155" s="142"/>
      <c r="N155" s="143" t="s">
        <v>631</v>
      </c>
      <c r="O155" s="142" t="s">
        <v>363</v>
      </c>
      <c r="P155" s="142" t="s">
        <v>1143</v>
      </c>
      <c r="Q155" s="144" t="s">
        <v>633</v>
      </c>
      <c r="R155" s="140" t="s">
        <v>1032</v>
      </c>
      <c r="S155" s="143" t="s">
        <v>316</v>
      </c>
      <c r="T155" s="142" t="s">
        <v>363</v>
      </c>
      <c r="U155" s="142" t="s">
        <v>1273</v>
      </c>
      <c r="V155" s="145" t="s">
        <v>296</v>
      </c>
      <c r="W155" s="144" t="s">
        <v>55</v>
      </c>
      <c r="X155" s="176" t="s">
        <v>281</v>
      </c>
      <c r="Y155" s="147" t="s">
        <v>0</v>
      </c>
      <c r="Z155" s="146" t="s">
        <v>0</v>
      </c>
      <c r="AA155" s="148" t="s">
        <v>0</v>
      </c>
      <c r="AB155" s="149">
        <v>20</v>
      </c>
      <c r="AC155" s="150"/>
      <c r="AD155" s="150"/>
      <c r="AE155" s="178">
        <v>47330</v>
      </c>
      <c r="AF155" s="45" t="s">
        <v>734</v>
      </c>
    </row>
    <row r="156" spans="1:32" s="45" customFormat="1" ht="63.75" customHeight="1" x14ac:dyDescent="0.2">
      <c r="A156" s="164">
        <f t="shared" si="6"/>
        <v>106</v>
      </c>
      <c r="B156" s="135">
        <f t="shared" si="5"/>
        <v>148</v>
      </c>
      <c r="C156" s="136" t="s">
        <v>363</v>
      </c>
      <c r="D156" s="137" t="s">
        <v>637</v>
      </c>
      <c r="E156" s="138">
        <v>42979</v>
      </c>
      <c r="F156" s="138">
        <v>45170</v>
      </c>
      <c r="G156" s="140" t="s">
        <v>106</v>
      </c>
      <c r="H156" s="293"/>
      <c r="I156" s="295"/>
      <c r="J156" s="256"/>
      <c r="K156" s="175"/>
      <c r="L156" s="142" t="s">
        <v>1605</v>
      </c>
      <c r="M156" s="142"/>
      <c r="N156" s="143" t="s">
        <v>638</v>
      </c>
      <c r="O156" s="142" t="s">
        <v>363</v>
      </c>
      <c r="P156" s="142" t="s">
        <v>1144</v>
      </c>
      <c r="Q156" s="144" t="s">
        <v>639</v>
      </c>
      <c r="R156" s="140" t="s">
        <v>1239</v>
      </c>
      <c r="S156" s="143" t="s">
        <v>638</v>
      </c>
      <c r="T156" s="142" t="s">
        <v>363</v>
      </c>
      <c r="U156" s="142" t="s">
        <v>1144</v>
      </c>
      <c r="V156" s="145" t="s">
        <v>367</v>
      </c>
      <c r="W156" s="144" t="s">
        <v>640</v>
      </c>
      <c r="X156" s="176" t="s">
        <v>281</v>
      </c>
      <c r="Y156" s="147" t="s">
        <v>0</v>
      </c>
      <c r="Z156" s="146" t="s">
        <v>0</v>
      </c>
      <c r="AA156" s="148" t="s">
        <v>0</v>
      </c>
      <c r="AB156" s="149">
        <v>20</v>
      </c>
      <c r="AC156" s="150"/>
      <c r="AD156" s="150"/>
      <c r="AE156" s="178">
        <v>47361</v>
      </c>
    </row>
    <row r="157" spans="1:32" s="45" customFormat="1" ht="63.75" customHeight="1" x14ac:dyDescent="0.2">
      <c r="A157" s="164">
        <f t="shared" si="6"/>
        <v>106</v>
      </c>
      <c r="B157" s="135">
        <f t="shared" si="5"/>
        <v>149</v>
      </c>
      <c r="C157" s="136" t="s">
        <v>363</v>
      </c>
      <c r="D157" s="137" t="s">
        <v>637</v>
      </c>
      <c r="E157" s="138">
        <v>43617</v>
      </c>
      <c r="F157" s="138">
        <v>43617</v>
      </c>
      <c r="G157" s="140" t="s">
        <v>691</v>
      </c>
      <c r="H157" s="293"/>
      <c r="I157" s="295"/>
      <c r="J157" s="256"/>
      <c r="K157" s="175"/>
      <c r="L157" s="142" t="s">
        <v>1605</v>
      </c>
      <c r="M157" s="142"/>
      <c r="N157" s="143" t="s">
        <v>199</v>
      </c>
      <c r="O157" s="142" t="s">
        <v>363</v>
      </c>
      <c r="P157" s="142" t="s">
        <v>1144</v>
      </c>
      <c r="Q157" s="144" t="s">
        <v>639</v>
      </c>
      <c r="R157" s="140" t="s">
        <v>1239</v>
      </c>
      <c r="S157" s="143" t="s">
        <v>199</v>
      </c>
      <c r="T157" s="142" t="s">
        <v>363</v>
      </c>
      <c r="U157" s="142" t="s">
        <v>1144</v>
      </c>
      <c r="V157" s="145" t="s">
        <v>367</v>
      </c>
      <c r="W157" s="144" t="s">
        <v>640</v>
      </c>
      <c r="X157" s="176" t="s">
        <v>281</v>
      </c>
      <c r="Y157" s="147" t="s">
        <v>0</v>
      </c>
      <c r="Z157" s="146" t="s">
        <v>0</v>
      </c>
      <c r="AA157" s="148" t="s">
        <v>0</v>
      </c>
      <c r="AB157" s="149" t="s">
        <v>857</v>
      </c>
      <c r="AC157" s="150"/>
      <c r="AD157" s="150"/>
      <c r="AE157" s="178">
        <v>45808</v>
      </c>
    </row>
    <row r="158" spans="1:32" s="45" customFormat="1" ht="72" customHeight="1" x14ac:dyDescent="0.2">
      <c r="A158" s="164">
        <f t="shared" si="6"/>
        <v>107</v>
      </c>
      <c r="B158" s="135">
        <f t="shared" si="5"/>
        <v>150</v>
      </c>
      <c r="C158" s="136" t="s">
        <v>363</v>
      </c>
      <c r="D158" s="137" t="s">
        <v>647</v>
      </c>
      <c r="E158" s="138">
        <v>43070</v>
      </c>
      <c r="F158" s="138">
        <v>45261</v>
      </c>
      <c r="G158" s="140" t="s">
        <v>256</v>
      </c>
      <c r="H158" s="293" t="s">
        <v>0</v>
      </c>
      <c r="I158" s="295"/>
      <c r="J158" s="256"/>
      <c r="K158" s="175"/>
      <c r="L158" s="142" t="s">
        <v>1780</v>
      </c>
      <c r="M158" s="142" t="s">
        <v>280</v>
      </c>
      <c r="N158" s="143" t="s">
        <v>644</v>
      </c>
      <c r="O158" s="142" t="s">
        <v>363</v>
      </c>
      <c r="P158" s="142" t="s">
        <v>1145</v>
      </c>
      <c r="Q158" s="144" t="s">
        <v>645</v>
      </c>
      <c r="R158" s="140" t="s">
        <v>1240</v>
      </c>
      <c r="S158" s="143" t="s">
        <v>496</v>
      </c>
      <c r="T158" s="142" t="s">
        <v>363</v>
      </c>
      <c r="U158" s="142" t="s">
        <v>1546</v>
      </c>
      <c r="V158" s="145" t="s">
        <v>367</v>
      </c>
      <c r="W158" s="144" t="s">
        <v>646</v>
      </c>
      <c r="X158" s="176" t="s">
        <v>0</v>
      </c>
      <c r="Y158" s="147" t="s">
        <v>0</v>
      </c>
      <c r="Z158" s="146" t="s">
        <v>0</v>
      </c>
      <c r="AA158" s="148" t="s">
        <v>0</v>
      </c>
      <c r="AB158" s="149">
        <v>10</v>
      </c>
      <c r="AC158" s="150"/>
      <c r="AD158" s="150"/>
      <c r="AE158" s="151">
        <v>47452</v>
      </c>
    </row>
    <row r="159" spans="1:32" s="45" customFormat="1" ht="72" customHeight="1" x14ac:dyDescent="0.2">
      <c r="A159" s="164">
        <f t="shared" si="6"/>
        <v>107</v>
      </c>
      <c r="B159" s="135">
        <f t="shared" si="5"/>
        <v>151</v>
      </c>
      <c r="C159" s="136" t="s">
        <v>363</v>
      </c>
      <c r="D159" s="137" t="s">
        <v>643</v>
      </c>
      <c r="E159" s="138">
        <v>43070</v>
      </c>
      <c r="F159" s="139">
        <v>45261</v>
      </c>
      <c r="G159" s="140" t="s">
        <v>1608</v>
      </c>
      <c r="H159" s="293" t="s">
        <v>0</v>
      </c>
      <c r="I159" s="295"/>
      <c r="J159" s="256"/>
      <c r="K159" s="175"/>
      <c r="L159" s="142" t="s">
        <v>1780</v>
      </c>
      <c r="M159" s="142"/>
      <c r="N159" s="143" t="s">
        <v>644</v>
      </c>
      <c r="O159" s="142" t="s">
        <v>363</v>
      </c>
      <c r="P159" s="142" t="s">
        <v>1145</v>
      </c>
      <c r="Q159" s="144" t="s">
        <v>645</v>
      </c>
      <c r="R159" s="140" t="s">
        <v>1240</v>
      </c>
      <c r="S159" s="143" t="s">
        <v>496</v>
      </c>
      <c r="T159" s="142" t="s">
        <v>363</v>
      </c>
      <c r="U159" s="142" t="s">
        <v>1546</v>
      </c>
      <c r="V159" s="145" t="s">
        <v>367</v>
      </c>
      <c r="W159" s="144" t="s">
        <v>646</v>
      </c>
      <c r="X159" s="176" t="s">
        <v>281</v>
      </c>
      <c r="Y159" s="147" t="s">
        <v>281</v>
      </c>
      <c r="Z159" s="146" t="s">
        <v>281</v>
      </c>
      <c r="AA159" s="148" t="s">
        <v>281</v>
      </c>
      <c r="AB159" s="149">
        <v>10</v>
      </c>
      <c r="AC159" s="150"/>
      <c r="AD159" s="150"/>
      <c r="AE159" s="151">
        <v>47452</v>
      </c>
    </row>
    <row r="160" spans="1:32" s="45" customFormat="1" ht="72" customHeight="1" x14ac:dyDescent="0.2">
      <c r="A160" s="164">
        <f t="shared" si="6"/>
        <v>108</v>
      </c>
      <c r="B160" s="135">
        <f t="shared" si="5"/>
        <v>152</v>
      </c>
      <c r="C160" s="136"/>
      <c r="D160" s="137" t="s">
        <v>890</v>
      </c>
      <c r="E160" s="138">
        <v>43831</v>
      </c>
      <c r="F160" s="138">
        <v>43831</v>
      </c>
      <c r="G160" s="140" t="s">
        <v>1608</v>
      </c>
      <c r="H160" s="293" t="s">
        <v>335</v>
      </c>
      <c r="I160" s="295"/>
      <c r="J160" s="256"/>
      <c r="K160" s="175"/>
      <c r="L160" s="142" t="s">
        <v>1066</v>
      </c>
      <c r="M160" s="142"/>
      <c r="N160" s="143" t="s">
        <v>656</v>
      </c>
      <c r="O160" s="142" t="s">
        <v>363</v>
      </c>
      <c r="P160" s="142" t="s">
        <v>1146</v>
      </c>
      <c r="Q160" s="144" t="s">
        <v>657</v>
      </c>
      <c r="R160" s="140" t="s">
        <v>1241</v>
      </c>
      <c r="S160" s="143" t="s">
        <v>658</v>
      </c>
      <c r="T160" s="142" t="s">
        <v>659</v>
      </c>
      <c r="U160" s="142" t="s">
        <v>1533</v>
      </c>
      <c r="V160" s="145" t="s">
        <v>367</v>
      </c>
      <c r="W160" s="144" t="s">
        <v>660</v>
      </c>
      <c r="X160" s="267" t="s">
        <v>281</v>
      </c>
      <c r="Y160" s="268" t="s">
        <v>281</v>
      </c>
      <c r="Z160" s="269" t="s">
        <v>281</v>
      </c>
      <c r="AA160" s="270" t="s">
        <v>281</v>
      </c>
      <c r="AB160" s="271">
        <v>20</v>
      </c>
      <c r="AC160" s="150"/>
      <c r="AD160" s="150"/>
      <c r="AE160" s="151">
        <v>46022</v>
      </c>
    </row>
    <row r="161" spans="1:32" s="45" customFormat="1" ht="72" customHeight="1" x14ac:dyDescent="0.2">
      <c r="A161" s="164">
        <f t="shared" si="6"/>
        <v>109</v>
      </c>
      <c r="B161" s="135">
        <f t="shared" si="5"/>
        <v>153</v>
      </c>
      <c r="C161" s="136" t="s">
        <v>363</v>
      </c>
      <c r="D161" s="137" t="s">
        <v>666</v>
      </c>
      <c r="E161" s="138">
        <v>43186</v>
      </c>
      <c r="F161" s="139">
        <v>43186</v>
      </c>
      <c r="G161" s="140" t="s">
        <v>152</v>
      </c>
      <c r="H161" s="293" t="s">
        <v>667</v>
      </c>
      <c r="I161" s="295"/>
      <c r="J161" s="256"/>
      <c r="K161" s="175"/>
      <c r="L161" s="142" t="s">
        <v>1067</v>
      </c>
      <c r="M161" s="142"/>
      <c r="N161" s="143" t="s">
        <v>1648</v>
      </c>
      <c r="O161" s="142" t="s">
        <v>363</v>
      </c>
      <c r="P161" s="142" t="s">
        <v>1664</v>
      </c>
      <c r="Q161" s="144" t="s">
        <v>1665</v>
      </c>
      <c r="R161" s="140" t="s">
        <v>1242</v>
      </c>
      <c r="S161" s="143" t="s">
        <v>668</v>
      </c>
      <c r="T161" s="142" t="s">
        <v>669</v>
      </c>
      <c r="U161" s="142" t="s">
        <v>1281</v>
      </c>
      <c r="V161" s="145" t="s">
        <v>367</v>
      </c>
      <c r="W161" s="144" t="s">
        <v>670</v>
      </c>
      <c r="X161" s="176" t="s">
        <v>281</v>
      </c>
      <c r="Y161" s="147" t="s">
        <v>281</v>
      </c>
      <c r="Z161" s="146" t="s">
        <v>281</v>
      </c>
      <c r="AA161" s="148" t="s">
        <v>281</v>
      </c>
      <c r="AB161" s="149">
        <v>10</v>
      </c>
      <c r="AC161" s="150"/>
      <c r="AD161" s="150"/>
      <c r="AE161" s="151">
        <v>45377</v>
      </c>
    </row>
    <row r="162" spans="1:32" s="45" customFormat="1" ht="72" customHeight="1" x14ac:dyDescent="0.2">
      <c r="A162" s="164">
        <f t="shared" si="6"/>
        <v>109</v>
      </c>
      <c r="B162" s="135">
        <f t="shared" si="5"/>
        <v>154</v>
      </c>
      <c r="C162" s="136" t="s">
        <v>363</v>
      </c>
      <c r="D162" s="137" t="s">
        <v>666</v>
      </c>
      <c r="E162" s="138">
        <v>44105</v>
      </c>
      <c r="F162" s="139">
        <v>44105</v>
      </c>
      <c r="G162" s="140" t="s">
        <v>1607</v>
      </c>
      <c r="H162" s="293" t="s">
        <v>0</v>
      </c>
      <c r="I162" s="295"/>
      <c r="J162" s="256"/>
      <c r="K162" s="175"/>
      <c r="L162" s="142" t="s">
        <v>1068</v>
      </c>
      <c r="M162" s="142"/>
      <c r="N162" s="143" t="s">
        <v>31</v>
      </c>
      <c r="O162" s="142" t="s">
        <v>363</v>
      </c>
      <c r="P162" s="142" t="s">
        <v>1147</v>
      </c>
      <c r="Q162" s="144" t="s">
        <v>937</v>
      </c>
      <c r="R162" s="140" t="s">
        <v>1242</v>
      </c>
      <c r="S162" s="143" t="s">
        <v>668</v>
      </c>
      <c r="T162" s="142" t="s">
        <v>669</v>
      </c>
      <c r="U162" s="142" t="s">
        <v>1281</v>
      </c>
      <c r="V162" s="145" t="s">
        <v>367</v>
      </c>
      <c r="W162" s="144" t="s">
        <v>670</v>
      </c>
      <c r="X162" s="176"/>
      <c r="Y162" s="147" t="s">
        <v>281</v>
      </c>
      <c r="Z162" s="146"/>
      <c r="AA162" s="148"/>
      <c r="AB162" s="149">
        <v>10</v>
      </c>
      <c r="AC162" s="150"/>
      <c r="AD162" s="150"/>
      <c r="AE162" s="151">
        <v>46295</v>
      </c>
    </row>
    <row r="163" spans="1:32" s="45" customFormat="1" ht="72" customHeight="1" x14ac:dyDescent="0.2">
      <c r="A163" s="164">
        <f t="shared" si="6"/>
        <v>110</v>
      </c>
      <c r="B163" s="135">
        <f t="shared" si="5"/>
        <v>155</v>
      </c>
      <c r="C163" s="136" t="s">
        <v>363</v>
      </c>
      <c r="D163" s="137" t="s">
        <v>674</v>
      </c>
      <c r="E163" s="138">
        <v>43221</v>
      </c>
      <c r="F163" s="138">
        <v>43221</v>
      </c>
      <c r="G163" s="140" t="s">
        <v>152</v>
      </c>
      <c r="H163" s="293"/>
      <c r="I163" s="295"/>
      <c r="J163" s="256"/>
      <c r="K163" s="175"/>
      <c r="L163" s="142" t="s">
        <v>1069</v>
      </c>
      <c r="M163" s="142"/>
      <c r="N163" s="143" t="s">
        <v>675</v>
      </c>
      <c r="O163" s="142" t="s">
        <v>363</v>
      </c>
      <c r="P163" s="142" t="s">
        <v>1148</v>
      </c>
      <c r="Q163" s="144" t="s">
        <v>676</v>
      </c>
      <c r="R163" s="140" t="s">
        <v>1243</v>
      </c>
      <c r="S163" s="143" t="s">
        <v>675</v>
      </c>
      <c r="T163" s="142" t="s">
        <v>677</v>
      </c>
      <c r="U163" s="142" t="s">
        <v>1282</v>
      </c>
      <c r="V163" s="145" t="s">
        <v>296</v>
      </c>
      <c r="W163" s="144" t="s">
        <v>678</v>
      </c>
      <c r="X163" s="176" t="s">
        <v>281</v>
      </c>
      <c r="Y163" s="147" t="s">
        <v>281</v>
      </c>
      <c r="Z163" s="146" t="s">
        <v>281</v>
      </c>
      <c r="AA163" s="148" t="s">
        <v>281</v>
      </c>
      <c r="AB163" s="149">
        <v>20</v>
      </c>
      <c r="AC163" s="150"/>
      <c r="AD163" s="150"/>
      <c r="AE163" s="151">
        <v>45412</v>
      </c>
    </row>
    <row r="164" spans="1:32" s="45" customFormat="1" ht="72" customHeight="1" x14ac:dyDescent="0.2">
      <c r="A164" s="164">
        <f t="shared" si="6"/>
        <v>111</v>
      </c>
      <c r="B164" s="135">
        <f t="shared" si="5"/>
        <v>156</v>
      </c>
      <c r="C164" s="136" t="s">
        <v>363</v>
      </c>
      <c r="D164" s="137" t="s">
        <v>679</v>
      </c>
      <c r="E164" s="138">
        <v>43221</v>
      </c>
      <c r="F164" s="138">
        <v>43221</v>
      </c>
      <c r="G164" s="140" t="s">
        <v>1608</v>
      </c>
      <c r="H164" s="293"/>
      <c r="I164" s="295"/>
      <c r="J164" s="256"/>
      <c r="K164" s="175"/>
      <c r="L164" s="142" t="s">
        <v>1070</v>
      </c>
      <c r="M164" s="142"/>
      <c r="N164" s="143" t="s">
        <v>680</v>
      </c>
      <c r="O164" s="142" t="s">
        <v>363</v>
      </c>
      <c r="P164" s="142" t="s">
        <v>1149</v>
      </c>
      <c r="Q164" s="144" t="s">
        <v>681</v>
      </c>
      <c r="R164" s="140" t="s">
        <v>315</v>
      </c>
      <c r="S164" s="143" t="s">
        <v>680</v>
      </c>
      <c r="T164" s="142" t="s">
        <v>677</v>
      </c>
      <c r="U164" s="142" t="s">
        <v>1283</v>
      </c>
      <c r="V164" s="145" t="s">
        <v>296</v>
      </c>
      <c r="W164" s="144" t="s">
        <v>682</v>
      </c>
      <c r="X164" s="176" t="s">
        <v>281</v>
      </c>
      <c r="Y164" s="147" t="s">
        <v>281</v>
      </c>
      <c r="Z164" s="146" t="s">
        <v>281</v>
      </c>
      <c r="AA164" s="148" t="s">
        <v>281</v>
      </c>
      <c r="AB164" s="149">
        <v>10</v>
      </c>
      <c r="AC164" s="150"/>
      <c r="AD164" s="150"/>
      <c r="AE164" s="151">
        <v>45412</v>
      </c>
      <c r="AF164" s="129" t="s">
        <v>740</v>
      </c>
    </row>
    <row r="165" spans="1:32" s="45" customFormat="1" ht="72" customHeight="1" x14ac:dyDescent="0.2">
      <c r="A165" s="164">
        <f t="shared" si="6"/>
        <v>112</v>
      </c>
      <c r="B165" s="135">
        <f t="shared" si="5"/>
        <v>157</v>
      </c>
      <c r="C165" s="136" t="s">
        <v>363</v>
      </c>
      <c r="D165" s="137" t="s">
        <v>741</v>
      </c>
      <c r="E165" s="138">
        <v>43282</v>
      </c>
      <c r="F165" s="138">
        <v>43282</v>
      </c>
      <c r="G165" s="140" t="s">
        <v>1607</v>
      </c>
      <c r="H165" s="293"/>
      <c r="I165" s="295"/>
      <c r="J165" s="256"/>
      <c r="K165" s="175"/>
      <c r="L165" s="142" t="s">
        <v>1071</v>
      </c>
      <c r="M165" s="142"/>
      <c r="N165" s="143" t="s">
        <v>507</v>
      </c>
      <c r="O165" s="142" t="s">
        <v>363</v>
      </c>
      <c r="P165" s="142" t="s">
        <v>1150</v>
      </c>
      <c r="Q165" s="144" t="s">
        <v>742</v>
      </c>
      <c r="R165" s="140" t="s">
        <v>1244</v>
      </c>
      <c r="S165" s="143" t="s">
        <v>743</v>
      </c>
      <c r="T165" s="142" t="s">
        <v>677</v>
      </c>
      <c r="U165" s="142" t="s">
        <v>1284</v>
      </c>
      <c r="V165" s="145" t="s">
        <v>744</v>
      </c>
      <c r="W165" s="144" t="s">
        <v>745</v>
      </c>
      <c r="X165" s="176" t="s">
        <v>281</v>
      </c>
      <c r="Y165" s="147" t="s">
        <v>281</v>
      </c>
      <c r="Z165" s="146" t="s">
        <v>281</v>
      </c>
      <c r="AA165" s="148" t="s">
        <v>281</v>
      </c>
      <c r="AB165" s="149">
        <v>20</v>
      </c>
      <c r="AC165" s="150"/>
      <c r="AD165" s="150"/>
      <c r="AE165" s="222">
        <v>45473</v>
      </c>
    </row>
    <row r="166" spans="1:32" s="45" customFormat="1" ht="63.75" customHeight="1" x14ac:dyDescent="0.2">
      <c r="A166" s="164">
        <f t="shared" si="6"/>
        <v>113</v>
      </c>
      <c r="B166" s="135">
        <f t="shared" si="5"/>
        <v>158</v>
      </c>
      <c r="C166" s="136" t="s">
        <v>363</v>
      </c>
      <c r="D166" s="137" t="s">
        <v>853</v>
      </c>
      <c r="E166" s="138">
        <v>43344</v>
      </c>
      <c r="F166" s="204">
        <v>43344</v>
      </c>
      <c r="G166" s="140" t="s">
        <v>1608</v>
      </c>
      <c r="H166" s="293" t="s">
        <v>663</v>
      </c>
      <c r="I166" s="295"/>
      <c r="J166" s="256"/>
      <c r="K166" s="175"/>
      <c r="L166" s="142" t="s">
        <v>1072</v>
      </c>
      <c r="M166" s="142" t="s">
        <v>280</v>
      </c>
      <c r="N166" s="143" t="s">
        <v>929</v>
      </c>
      <c r="O166" s="142" t="s">
        <v>363</v>
      </c>
      <c r="P166" s="142" t="s">
        <v>1151</v>
      </c>
      <c r="Q166" s="144" t="s">
        <v>757</v>
      </c>
      <c r="R166" s="140" t="s">
        <v>1245</v>
      </c>
      <c r="S166" s="143" t="s">
        <v>929</v>
      </c>
      <c r="T166" s="142" t="s">
        <v>363</v>
      </c>
      <c r="U166" s="142" t="s">
        <v>1151</v>
      </c>
      <c r="V166" s="145" t="s">
        <v>174</v>
      </c>
      <c r="W166" s="144" t="s">
        <v>759</v>
      </c>
      <c r="X166" s="176"/>
      <c r="Y166" s="147" t="s">
        <v>28</v>
      </c>
      <c r="Z166" s="146" t="s">
        <v>28</v>
      </c>
      <c r="AA166" s="146" t="s">
        <v>0</v>
      </c>
      <c r="AB166" s="177">
        <v>10</v>
      </c>
      <c r="AC166" s="150"/>
      <c r="AD166" s="150"/>
      <c r="AE166" s="151">
        <v>45535</v>
      </c>
    </row>
    <row r="167" spans="1:32" s="45" customFormat="1" ht="63.75" customHeight="1" x14ac:dyDescent="0.2">
      <c r="A167" s="164">
        <f t="shared" si="6"/>
        <v>113</v>
      </c>
      <c r="B167" s="135">
        <f t="shared" si="5"/>
        <v>159</v>
      </c>
      <c r="C167" s="136" t="s">
        <v>363</v>
      </c>
      <c r="D167" s="137" t="s">
        <v>853</v>
      </c>
      <c r="E167" s="138">
        <v>43344</v>
      </c>
      <c r="F167" s="138">
        <v>43344</v>
      </c>
      <c r="G167" s="140" t="s">
        <v>1607</v>
      </c>
      <c r="H167" s="293" t="s">
        <v>663</v>
      </c>
      <c r="I167" s="295"/>
      <c r="J167" s="256"/>
      <c r="K167" s="175"/>
      <c r="L167" s="142" t="s">
        <v>1072</v>
      </c>
      <c r="M167" s="142"/>
      <c r="N167" s="142" t="s">
        <v>929</v>
      </c>
      <c r="O167" s="142" t="s">
        <v>363</v>
      </c>
      <c r="P167" s="142" t="s">
        <v>1151</v>
      </c>
      <c r="Q167" s="144" t="s">
        <v>758</v>
      </c>
      <c r="R167" s="140" t="s">
        <v>1245</v>
      </c>
      <c r="S167" s="143" t="s">
        <v>929</v>
      </c>
      <c r="T167" s="142" t="s">
        <v>363</v>
      </c>
      <c r="U167" s="142" t="s">
        <v>1151</v>
      </c>
      <c r="V167" s="145" t="s">
        <v>174</v>
      </c>
      <c r="W167" s="144" t="s">
        <v>759</v>
      </c>
      <c r="X167" s="176"/>
      <c r="Y167" s="147" t="s">
        <v>663</v>
      </c>
      <c r="Z167" s="146" t="s">
        <v>663</v>
      </c>
      <c r="AA167" s="146" t="s">
        <v>0</v>
      </c>
      <c r="AB167" s="177">
        <v>10</v>
      </c>
      <c r="AC167" s="150"/>
      <c r="AD167" s="150"/>
      <c r="AE167" s="151">
        <v>45535</v>
      </c>
    </row>
    <row r="168" spans="1:32" s="45" customFormat="1" ht="63.75" customHeight="1" x14ac:dyDescent="0.2">
      <c r="A168" s="164">
        <f t="shared" si="6"/>
        <v>114</v>
      </c>
      <c r="B168" s="135">
        <f t="shared" si="5"/>
        <v>160</v>
      </c>
      <c r="C168" s="136" t="s">
        <v>363</v>
      </c>
      <c r="D168" s="137" t="s">
        <v>854</v>
      </c>
      <c r="E168" s="138">
        <v>43313</v>
      </c>
      <c r="F168" s="139">
        <v>43313</v>
      </c>
      <c r="G168" s="140" t="s">
        <v>1608</v>
      </c>
      <c r="H168" s="293"/>
      <c r="I168" s="295"/>
      <c r="J168" s="256"/>
      <c r="K168" s="175"/>
      <c r="L168" s="142" t="s">
        <v>1073</v>
      </c>
      <c r="M168" s="142"/>
      <c r="N168" s="143" t="s">
        <v>767</v>
      </c>
      <c r="O168" s="142" t="s">
        <v>363</v>
      </c>
      <c r="P168" s="142" t="s">
        <v>1152</v>
      </c>
      <c r="Q168" s="144" t="s">
        <v>768</v>
      </c>
      <c r="R168" s="140" t="s">
        <v>1246</v>
      </c>
      <c r="S168" s="143" t="s">
        <v>769</v>
      </c>
      <c r="T168" s="142" t="s">
        <v>770</v>
      </c>
      <c r="U168" s="142" t="s">
        <v>1285</v>
      </c>
      <c r="V168" s="145" t="s">
        <v>771</v>
      </c>
      <c r="W168" s="144" t="s">
        <v>745</v>
      </c>
      <c r="X168" s="176" t="s">
        <v>772</v>
      </c>
      <c r="Y168" s="147" t="s">
        <v>773</v>
      </c>
      <c r="Z168" s="146" t="s">
        <v>772</v>
      </c>
      <c r="AA168" s="146" t="s">
        <v>772</v>
      </c>
      <c r="AB168" s="177">
        <v>20</v>
      </c>
      <c r="AC168" s="150"/>
      <c r="AD168" s="150"/>
      <c r="AE168" s="151">
        <v>45504</v>
      </c>
    </row>
    <row r="169" spans="1:32" s="45" customFormat="1" ht="63.75" customHeight="1" x14ac:dyDescent="0.2">
      <c r="A169" s="164">
        <f t="shared" si="6"/>
        <v>115</v>
      </c>
      <c r="B169" s="135">
        <f t="shared" si="5"/>
        <v>161</v>
      </c>
      <c r="C169" s="136" t="s">
        <v>363</v>
      </c>
      <c r="D169" s="137" t="s">
        <v>780</v>
      </c>
      <c r="E169" s="138">
        <v>43405</v>
      </c>
      <c r="F169" s="139">
        <v>43405</v>
      </c>
      <c r="G169" s="140" t="s">
        <v>1608</v>
      </c>
      <c r="H169" s="293"/>
      <c r="I169" s="295"/>
      <c r="J169" s="256"/>
      <c r="K169" s="175"/>
      <c r="L169" s="142" t="s">
        <v>1074</v>
      </c>
      <c r="M169" s="142"/>
      <c r="N169" s="143" t="s">
        <v>781</v>
      </c>
      <c r="O169" s="142" t="s">
        <v>363</v>
      </c>
      <c r="P169" s="142" t="s">
        <v>1391</v>
      </c>
      <c r="Q169" s="144" t="s">
        <v>782</v>
      </c>
      <c r="R169" s="140" t="s">
        <v>1247</v>
      </c>
      <c r="S169" s="143" t="s">
        <v>783</v>
      </c>
      <c r="T169" s="142" t="s">
        <v>784</v>
      </c>
      <c r="U169" s="142" t="s">
        <v>1286</v>
      </c>
      <c r="V169" s="145" t="s">
        <v>785</v>
      </c>
      <c r="W169" s="144" t="s">
        <v>786</v>
      </c>
      <c r="X169" s="176" t="s">
        <v>281</v>
      </c>
      <c r="Y169" s="147" t="s">
        <v>281</v>
      </c>
      <c r="Z169" s="146" t="s">
        <v>281</v>
      </c>
      <c r="AA169" s="148" t="s">
        <v>281</v>
      </c>
      <c r="AB169" s="149">
        <v>10</v>
      </c>
      <c r="AC169" s="150"/>
      <c r="AD169" s="150"/>
      <c r="AE169" s="151">
        <v>45596</v>
      </c>
    </row>
    <row r="170" spans="1:32" s="45" customFormat="1" ht="63.75" customHeight="1" x14ac:dyDescent="0.2">
      <c r="A170" s="164">
        <f t="shared" si="6"/>
        <v>116</v>
      </c>
      <c r="B170" s="135">
        <f t="shared" si="5"/>
        <v>162</v>
      </c>
      <c r="C170" s="136" t="s">
        <v>363</v>
      </c>
      <c r="D170" s="137" t="s">
        <v>791</v>
      </c>
      <c r="E170" s="138">
        <v>43435</v>
      </c>
      <c r="F170" s="139">
        <v>43435</v>
      </c>
      <c r="G170" s="140" t="s">
        <v>1607</v>
      </c>
      <c r="H170" s="293"/>
      <c r="I170" s="295"/>
      <c r="J170" s="256"/>
      <c r="K170" s="175"/>
      <c r="L170" s="142" t="s">
        <v>1075</v>
      </c>
      <c r="M170" s="142"/>
      <c r="N170" s="143" t="s">
        <v>792</v>
      </c>
      <c r="O170" s="142" t="s">
        <v>793</v>
      </c>
      <c r="P170" s="142" t="s">
        <v>1153</v>
      </c>
      <c r="Q170" s="144" t="s">
        <v>847</v>
      </c>
      <c r="R170" s="140" t="s">
        <v>1177</v>
      </c>
      <c r="S170" s="143" t="s">
        <v>794</v>
      </c>
      <c r="T170" s="142" t="s">
        <v>795</v>
      </c>
      <c r="U170" s="142" t="s">
        <v>1287</v>
      </c>
      <c r="V170" s="145" t="s">
        <v>796</v>
      </c>
      <c r="W170" s="144" t="s">
        <v>797</v>
      </c>
      <c r="X170" s="176" t="s">
        <v>798</v>
      </c>
      <c r="Y170" s="147" t="s">
        <v>798</v>
      </c>
      <c r="Z170" s="146" t="s">
        <v>798</v>
      </c>
      <c r="AA170" s="148" t="s">
        <v>798</v>
      </c>
      <c r="AB170" s="149">
        <v>20</v>
      </c>
      <c r="AC170" s="150"/>
      <c r="AD170" s="150"/>
      <c r="AE170" s="151">
        <v>45626</v>
      </c>
    </row>
    <row r="171" spans="1:32" s="45" customFormat="1" ht="63.75" customHeight="1" x14ac:dyDescent="0.2">
      <c r="A171" s="164">
        <f t="shared" si="6"/>
        <v>117</v>
      </c>
      <c r="B171" s="135">
        <f t="shared" si="5"/>
        <v>163</v>
      </c>
      <c r="C171" s="136" t="s">
        <v>363</v>
      </c>
      <c r="D171" s="137" t="s">
        <v>799</v>
      </c>
      <c r="E171" s="138">
        <v>43444</v>
      </c>
      <c r="F171" s="138">
        <v>43444</v>
      </c>
      <c r="G171" s="140" t="s">
        <v>1608</v>
      </c>
      <c r="H171" s="293" t="s">
        <v>800</v>
      </c>
      <c r="I171" s="295"/>
      <c r="J171" s="256"/>
      <c r="K171" s="175"/>
      <c r="L171" s="142" t="s">
        <v>1076</v>
      </c>
      <c r="M171" s="142"/>
      <c r="N171" s="143" t="s">
        <v>801</v>
      </c>
      <c r="O171" s="142" t="s">
        <v>793</v>
      </c>
      <c r="P171" s="142" t="s">
        <v>1154</v>
      </c>
      <c r="Q171" s="144" t="s">
        <v>802</v>
      </c>
      <c r="R171" s="140" t="s">
        <v>1248</v>
      </c>
      <c r="S171" s="143" t="s">
        <v>803</v>
      </c>
      <c r="T171" s="142" t="s">
        <v>804</v>
      </c>
      <c r="U171" s="142" t="s">
        <v>1288</v>
      </c>
      <c r="V171" s="145" t="s">
        <v>367</v>
      </c>
      <c r="W171" s="144" t="s">
        <v>805</v>
      </c>
      <c r="X171" s="176"/>
      <c r="Y171" s="147" t="s">
        <v>800</v>
      </c>
      <c r="Z171" s="146" t="s">
        <v>800</v>
      </c>
      <c r="AA171" s="148"/>
      <c r="AB171" s="149">
        <v>10</v>
      </c>
      <c r="AC171" s="150"/>
      <c r="AD171" s="150"/>
      <c r="AE171" s="151">
        <v>45635</v>
      </c>
    </row>
    <row r="172" spans="1:32" s="45" customFormat="1" ht="63.75" customHeight="1" x14ac:dyDescent="0.2">
      <c r="A172" s="164">
        <f t="shared" si="6"/>
        <v>117</v>
      </c>
      <c r="B172" s="135">
        <f t="shared" si="5"/>
        <v>164</v>
      </c>
      <c r="C172" s="136" t="s">
        <v>363</v>
      </c>
      <c r="D172" s="137" t="s">
        <v>799</v>
      </c>
      <c r="E172" s="138">
        <v>43444</v>
      </c>
      <c r="F172" s="138">
        <v>43444</v>
      </c>
      <c r="G172" s="140" t="s">
        <v>1607</v>
      </c>
      <c r="H172" s="293" t="s">
        <v>798</v>
      </c>
      <c r="I172" s="295"/>
      <c r="J172" s="256"/>
      <c r="K172" s="175"/>
      <c r="L172" s="142" t="s">
        <v>1076</v>
      </c>
      <c r="M172" s="142"/>
      <c r="N172" s="143" t="s">
        <v>801</v>
      </c>
      <c r="O172" s="142" t="s">
        <v>793</v>
      </c>
      <c r="P172" s="142" t="s">
        <v>1154</v>
      </c>
      <c r="Q172" s="144" t="s">
        <v>802</v>
      </c>
      <c r="R172" s="140" t="s">
        <v>1248</v>
      </c>
      <c r="S172" s="143" t="s">
        <v>803</v>
      </c>
      <c r="T172" s="142" t="s">
        <v>804</v>
      </c>
      <c r="U172" s="142" t="s">
        <v>1288</v>
      </c>
      <c r="V172" s="145" t="s">
        <v>367</v>
      </c>
      <c r="W172" s="144" t="s">
        <v>805</v>
      </c>
      <c r="X172" s="176"/>
      <c r="Y172" s="147" t="s">
        <v>800</v>
      </c>
      <c r="Z172" s="146" t="s">
        <v>800</v>
      </c>
      <c r="AA172" s="148"/>
      <c r="AB172" s="149">
        <v>30</v>
      </c>
      <c r="AC172" s="150"/>
      <c r="AD172" s="150"/>
      <c r="AE172" s="151">
        <v>45635</v>
      </c>
    </row>
    <row r="173" spans="1:32" s="45" customFormat="1" ht="63.75" customHeight="1" x14ac:dyDescent="0.2">
      <c r="A173" s="164">
        <f t="shared" si="6"/>
        <v>118</v>
      </c>
      <c r="B173" s="135">
        <f t="shared" si="5"/>
        <v>165</v>
      </c>
      <c r="C173" s="136" t="s">
        <v>363</v>
      </c>
      <c r="D173" s="137" t="s">
        <v>806</v>
      </c>
      <c r="E173" s="138">
        <v>43454</v>
      </c>
      <c r="F173" s="138">
        <v>43454</v>
      </c>
      <c r="G173" s="140" t="s">
        <v>1607</v>
      </c>
      <c r="H173" s="293"/>
      <c r="I173" s="295"/>
      <c r="J173" s="256"/>
      <c r="K173" s="175"/>
      <c r="L173" s="142" t="s">
        <v>1077</v>
      </c>
      <c r="M173" s="142"/>
      <c r="N173" s="143" t="s">
        <v>807</v>
      </c>
      <c r="O173" s="142" t="s">
        <v>793</v>
      </c>
      <c r="P173" s="142" t="s">
        <v>1380</v>
      </c>
      <c r="Q173" s="144" t="s">
        <v>808</v>
      </c>
      <c r="R173" s="140" t="s">
        <v>1249</v>
      </c>
      <c r="S173" s="143" t="s">
        <v>807</v>
      </c>
      <c r="T173" s="142" t="s">
        <v>795</v>
      </c>
      <c r="U173" s="142" t="s">
        <v>1380</v>
      </c>
      <c r="V173" s="145" t="s">
        <v>809</v>
      </c>
      <c r="W173" s="144" t="s">
        <v>810</v>
      </c>
      <c r="X173" s="176" t="s">
        <v>800</v>
      </c>
      <c r="Y173" s="147" t="s">
        <v>800</v>
      </c>
      <c r="Z173" s="146" t="s">
        <v>800</v>
      </c>
      <c r="AA173" s="148" t="s">
        <v>800</v>
      </c>
      <c r="AB173" s="149">
        <v>20</v>
      </c>
      <c r="AC173" s="150"/>
      <c r="AD173" s="150"/>
      <c r="AE173" s="151">
        <v>45645</v>
      </c>
    </row>
    <row r="174" spans="1:32" s="45" customFormat="1" ht="63.75" customHeight="1" x14ac:dyDescent="0.2">
      <c r="A174" s="164">
        <f t="shared" si="6"/>
        <v>119</v>
      </c>
      <c r="B174" s="135">
        <f t="shared" si="5"/>
        <v>166</v>
      </c>
      <c r="C174" s="136" t="s">
        <v>363</v>
      </c>
      <c r="D174" s="137" t="s">
        <v>811</v>
      </c>
      <c r="E174" s="138">
        <v>43482</v>
      </c>
      <c r="F174" s="139">
        <v>43482</v>
      </c>
      <c r="G174" s="140" t="s">
        <v>374</v>
      </c>
      <c r="H174" s="293" t="s">
        <v>335</v>
      </c>
      <c r="I174" s="295"/>
      <c r="J174" s="256"/>
      <c r="K174" s="175"/>
      <c r="L174" s="142" t="s">
        <v>1661</v>
      </c>
      <c r="M174" s="142"/>
      <c r="N174" s="143" t="s">
        <v>812</v>
      </c>
      <c r="O174" s="142" t="s">
        <v>813</v>
      </c>
      <c r="P174" s="142" t="s">
        <v>1519</v>
      </c>
      <c r="Q174" s="144" t="s">
        <v>814</v>
      </c>
      <c r="R174" s="140" t="s">
        <v>1250</v>
      </c>
      <c r="S174" s="143" t="s">
        <v>815</v>
      </c>
      <c r="T174" s="142" t="s">
        <v>816</v>
      </c>
      <c r="U174" s="142" t="s">
        <v>1289</v>
      </c>
      <c r="V174" s="145" t="s">
        <v>817</v>
      </c>
      <c r="W174" s="144" t="s">
        <v>818</v>
      </c>
      <c r="X174" s="176" t="s">
        <v>819</v>
      </c>
      <c r="Y174" s="147" t="s">
        <v>819</v>
      </c>
      <c r="Z174" s="146" t="s">
        <v>819</v>
      </c>
      <c r="AA174" s="148" t="s">
        <v>819</v>
      </c>
      <c r="AB174" s="149">
        <v>20</v>
      </c>
      <c r="AC174" s="150"/>
      <c r="AD174" s="150"/>
      <c r="AE174" s="151">
        <v>45673</v>
      </c>
    </row>
    <row r="175" spans="1:32" s="45" customFormat="1" ht="63.75" customHeight="1" x14ac:dyDescent="0.2">
      <c r="A175" s="164">
        <f t="shared" si="6"/>
        <v>119</v>
      </c>
      <c r="B175" s="135">
        <f t="shared" si="5"/>
        <v>167</v>
      </c>
      <c r="C175" s="136" t="s">
        <v>899</v>
      </c>
      <c r="D175" s="137" t="s">
        <v>900</v>
      </c>
      <c r="E175" s="138">
        <v>43862</v>
      </c>
      <c r="F175" s="139">
        <v>43862</v>
      </c>
      <c r="G175" s="140" t="s">
        <v>901</v>
      </c>
      <c r="H175" s="293" t="s">
        <v>335</v>
      </c>
      <c r="I175" s="295"/>
      <c r="J175" s="256"/>
      <c r="K175" s="175"/>
      <c r="L175" s="142" t="s">
        <v>1661</v>
      </c>
      <c r="M175" s="142"/>
      <c r="N175" s="143" t="s">
        <v>902</v>
      </c>
      <c r="O175" s="142" t="s">
        <v>363</v>
      </c>
      <c r="P175" s="142" t="s">
        <v>1519</v>
      </c>
      <c r="Q175" s="144" t="s">
        <v>903</v>
      </c>
      <c r="R175" s="140" t="s">
        <v>1250</v>
      </c>
      <c r="S175" s="143" t="s">
        <v>904</v>
      </c>
      <c r="T175" s="142" t="s">
        <v>816</v>
      </c>
      <c r="U175" s="142" t="s">
        <v>1289</v>
      </c>
      <c r="V175" s="145" t="s">
        <v>174</v>
      </c>
      <c r="W175" s="144" t="s">
        <v>818</v>
      </c>
      <c r="X175" s="176" t="s">
        <v>335</v>
      </c>
      <c r="Y175" s="147" t="s">
        <v>335</v>
      </c>
      <c r="Z175" s="146" t="s">
        <v>335</v>
      </c>
      <c r="AA175" s="148" t="s">
        <v>335</v>
      </c>
      <c r="AB175" s="149">
        <v>10</v>
      </c>
      <c r="AC175" s="150"/>
      <c r="AD175" s="150"/>
      <c r="AE175" s="151">
        <v>46053</v>
      </c>
    </row>
    <row r="176" spans="1:32" s="45" customFormat="1" ht="63.75" customHeight="1" x14ac:dyDescent="0.2">
      <c r="A176" s="164">
        <f t="shared" si="6"/>
        <v>119</v>
      </c>
      <c r="B176" s="135">
        <f t="shared" si="5"/>
        <v>168</v>
      </c>
      <c r="C176" s="136" t="s">
        <v>363</v>
      </c>
      <c r="D176" s="137" t="s">
        <v>811</v>
      </c>
      <c r="E176" s="138">
        <v>45200</v>
      </c>
      <c r="F176" s="138">
        <v>45200</v>
      </c>
      <c r="G176" s="140" t="s">
        <v>691</v>
      </c>
      <c r="H176" s="452"/>
      <c r="I176" s="453"/>
      <c r="J176" s="256"/>
      <c r="K176" s="175"/>
      <c r="L176" s="142" t="s">
        <v>1661</v>
      </c>
      <c r="M176" s="142"/>
      <c r="N176" s="143" t="s">
        <v>902</v>
      </c>
      <c r="O176" s="142" t="s">
        <v>363</v>
      </c>
      <c r="P176" s="142" t="s">
        <v>1519</v>
      </c>
      <c r="Q176" s="144" t="s">
        <v>903</v>
      </c>
      <c r="R176" s="140" t="s">
        <v>1250</v>
      </c>
      <c r="S176" s="143" t="s">
        <v>904</v>
      </c>
      <c r="T176" s="142" t="s">
        <v>816</v>
      </c>
      <c r="U176" s="142" t="s">
        <v>1289</v>
      </c>
      <c r="V176" s="145" t="s">
        <v>174</v>
      </c>
      <c r="W176" s="144" t="s">
        <v>818</v>
      </c>
      <c r="X176" s="176" t="s">
        <v>335</v>
      </c>
      <c r="Y176" s="147" t="s">
        <v>335</v>
      </c>
      <c r="Z176" s="146" t="s">
        <v>335</v>
      </c>
      <c r="AA176" s="148" t="s">
        <v>335</v>
      </c>
      <c r="AB176" s="149"/>
      <c r="AC176" s="150"/>
      <c r="AD176" s="150"/>
      <c r="AE176" s="151">
        <v>47391</v>
      </c>
    </row>
    <row r="177" spans="1:32" s="45" customFormat="1" ht="63.75" customHeight="1" x14ac:dyDescent="0.2">
      <c r="A177" s="164">
        <f t="shared" si="6"/>
        <v>120</v>
      </c>
      <c r="B177" s="135">
        <f t="shared" si="5"/>
        <v>169</v>
      </c>
      <c r="C177" s="136" t="s">
        <v>363</v>
      </c>
      <c r="D177" s="137" t="s">
        <v>832</v>
      </c>
      <c r="E177" s="138">
        <v>43556</v>
      </c>
      <c r="F177" s="139">
        <v>43556</v>
      </c>
      <c r="G177" s="140" t="s">
        <v>27</v>
      </c>
      <c r="H177" s="293"/>
      <c r="I177" s="295"/>
      <c r="J177" s="256"/>
      <c r="K177" s="175"/>
      <c r="L177" s="142" t="s">
        <v>1078</v>
      </c>
      <c r="M177" s="142"/>
      <c r="N177" s="143" t="s">
        <v>833</v>
      </c>
      <c r="O177" s="142" t="s">
        <v>834</v>
      </c>
      <c r="P177" s="142" t="s">
        <v>1155</v>
      </c>
      <c r="Q177" s="144" t="s">
        <v>835</v>
      </c>
      <c r="R177" s="140" t="s">
        <v>1251</v>
      </c>
      <c r="S177" s="143" t="s">
        <v>833</v>
      </c>
      <c r="T177" s="142" t="s">
        <v>836</v>
      </c>
      <c r="U177" s="142" t="s">
        <v>1155</v>
      </c>
      <c r="V177" s="145" t="s">
        <v>837</v>
      </c>
      <c r="W177" s="144" t="s">
        <v>838</v>
      </c>
      <c r="X177" s="176" t="s">
        <v>281</v>
      </c>
      <c r="Y177" s="147" t="s">
        <v>281</v>
      </c>
      <c r="Z177" s="146" t="s">
        <v>281</v>
      </c>
      <c r="AA177" s="148"/>
      <c r="AB177" s="149">
        <v>20</v>
      </c>
      <c r="AC177" s="150"/>
      <c r="AD177" s="150"/>
      <c r="AE177" s="151">
        <v>45747</v>
      </c>
    </row>
    <row r="178" spans="1:32" s="45" customFormat="1" ht="63.75" customHeight="1" x14ac:dyDescent="0.2">
      <c r="A178" s="164">
        <f t="shared" si="6"/>
        <v>121</v>
      </c>
      <c r="B178" s="135">
        <f t="shared" si="5"/>
        <v>170</v>
      </c>
      <c r="C178" s="136" t="s">
        <v>363</v>
      </c>
      <c r="D178" s="137" t="s">
        <v>839</v>
      </c>
      <c r="E178" s="138">
        <v>43556</v>
      </c>
      <c r="F178" s="139">
        <v>43556</v>
      </c>
      <c r="G178" s="140" t="s">
        <v>1607</v>
      </c>
      <c r="H178" s="293"/>
      <c r="I178" s="295"/>
      <c r="J178" s="256"/>
      <c r="K178" s="175"/>
      <c r="L178" s="142" t="s">
        <v>1079</v>
      </c>
      <c r="M178" s="142"/>
      <c r="N178" s="143" t="s">
        <v>840</v>
      </c>
      <c r="O178" s="142" t="s">
        <v>834</v>
      </c>
      <c r="P178" s="142" t="s">
        <v>1156</v>
      </c>
      <c r="Q178" s="144" t="s">
        <v>841</v>
      </c>
      <c r="R178" s="140" t="s">
        <v>1227</v>
      </c>
      <c r="S178" s="143" t="s">
        <v>842</v>
      </c>
      <c r="T178" s="142" t="s">
        <v>836</v>
      </c>
      <c r="U178" s="142" t="s">
        <v>1131</v>
      </c>
      <c r="V178" s="145" t="s">
        <v>843</v>
      </c>
      <c r="W178" s="144" t="s">
        <v>515</v>
      </c>
      <c r="X178" s="176" t="s">
        <v>281</v>
      </c>
      <c r="Y178" s="147" t="s">
        <v>281</v>
      </c>
      <c r="Z178" s="146" t="s">
        <v>281</v>
      </c>
      <c r="AA178" s="148" t="s">
        <v>281</v>
      </c>
      <c r="AB178" s="149">
        <v>20</v>
      </c>
      <c r="AC178" s="150"/>
      <c r="AD178" s="150"/>
      <c r="AE178" s="151">
        <v>45747</v>
      </c>
      <c r="AF178" s="45" t="s">
        <v>975</v>
      </c>
    </row>
    <row r="179" spans="1:32" s="45" customFormat="1" ht="63.75" customHeight="1" x14ac:dyDescent="0.2">
      <c r="A179" s="164">
        <f t="shared" si="6"/>
        <v>122</v>
      </c>
      <c r="B179" s="135">
        <f t="shared" si="5"/>
        <v>171</v>
      </c>
      <c r="C179" s="136" t="s">
        <v>363</v>
      </c>
      <c r="D179" s="137" t="s">
        <v>844</v>
      </c>
      <c r="E179" s="138">
        <v>43570</v>
      </c>
      <c r="F179" s="139">
        <v>43570</v>
      </c>
      <c r="G179" s="140" t="s">
        <v>1607</v>
      </c>
      <c r="H179" s="293"/>
      <c r="I179" s="295"/>
      <c r="J179" s="256"/>
      <c r="K179" s="175"/>
      <c r="L179" s="142" t="s">
        <v>1080</v>
      </c>
      <c r="M179" s="142"/>
      <c r="N179" s="143" t="s">
        <v>77</v>
      </c>
      <c r="O179" s="142" t="s">
        <v>363</v>
      </c>
      <c r="P179" s="142" t="s">
        <v>1157</v>
      </c>
      <c r="Q179" s="144" t="s">
        <v>845</v>
      </c>
      <c r="R179" s="140" t="s">
        <v>1252</v>
      </c>
      <c r="S179" s="143" t="s">
        <v>77</v>
      </c>
      <c r="T179" s="142" t="s">
        <v>210</v>
      </c>
      <c r="U179" s="142" t="s">
        <v>1157</v>
      </c>
      <c r="V179" s="145" t="s">
        <v>263</v>
      </c>
      <c r="W179" s="144" t="s">
        <v>846</v>
      </c>
      <c r="X179" s="176" t="s">
        <v>281</v>
      </c>
      <c r="Y179" s="147" t="s">
        <v>281</v>
      </c>
      <c r="Z179" s="146" t="s">
        <v>281</v>
      </c>
      <c r="AA179" s="148" t="s">
        <v>281</v>
      </c>
      <c r="AB179" s="149">
        <v>20</v>
      </c>
      <c r="AC179" s="150"/>
      <c r="AD179" s="150"/>
      <c r="AE179" s="151">
        <v>45761</v>
      </c>
    </row>
    <row r="180" spans="1:32" s="45" customFormat="1" ht="63.75" customHeight="1" x14ac:dyDescent="0.2">
      <c r="A180" s="164">
        <f t="shared" si="6"/>
        <v>123</v>
      </c>
      <c r="B180" s="135">
        <f t="shared" si="5"/>
        <v>172</v>
      </c>
      <c r="C180" s="136" t="s">
        <v>363</v>
      </c>
      <c r="D180" s="137" t="s">
        <v>858</v>
      </c>
      <c r="E180" s="138">
        <v>43647</v>
      </c>
      <c r="F180" s="139">
        <v>43647</v>
      </c>
      <c r="G180" s="140" t="s">
        <v>1607</v>
      </c>
      <c r="H180" s="293"/>
      <c r="I180" s="295"/>
      <c r="J180" s="256"/>
      <c r="K180" s="175"/>
      <c r="L180" s="142" t="s">
        <v>1081</v>
      </c>
      <c r="M180" s="142"/>
      <c r="N180" s="143" t="s">
        <v>859</v>
      </c>
      <c r="O180" s="142" t="s">
        <v>363</v>
      </c>
      <c r="P180" s="142" t="s">
        <v>1158</v>
      </c>
      <c r="Q180" s="144" t="s">
        <v>860</v>
      </c>
      <c r="R180" s="140" t="s">
        <v>1253</v>
      </c>
      <c r="S180" s="143" t="s">
        <v>861</v>
      </c>
      <c r="T180" s="142" t="s">
        <v>862</v>
      </c>
      <c r="U180" s="142" t="s">
        <v>1534</v>
      </c>
      <c r="V180" s="145" t="s">
        <v>863</v>
      </c>
      <c r="W180" s="144" t="s">
        <v>864</v>
      </c>
      <c r="X180" s="176"/>
      <c r="Y180" s="147" t="s">
        <v>281</v>
      </c>
      <c r="Z180" s="146" t="s">
        <v>281</v>
      </c>
      <c r="AA180" s="148" t="s">
        <v>281</v>
      </c>
      <c r="AB180" s="149">
        <v>20</v>
      </c>
      <c r="AC180" s="150"/>
      <c r="AD180" s="150"/>
      <c r="AE180" s="151">
        <v>45838</v>
      </c>
    </row>
    <row r="181" spans="1:32" s="45" customFormat="1" ht="63.75" customHeight="1" x14ac:dyDescent="0.2">
      <c r="A181" s="164">
        <f t="shared" si="6"/>
        <v>124</v>
      </c>
      <c r="B181" s="135">
        <f t="shared" si="5"/>
        <v>173</v>
      </c>
      <c r="C181" s="136" t="s">
        <v>363</v>
      </c>
      <c r="D181" s="137" t="s">
        <v>874</v>
      </c>
      <c r="E181" s="138">
        <v>43739</v>
      </c>
      <c r="F181" s="139">
        <v>43739</v>
      </c>
      <c r="G181" s="140" t="s">
        <v>1608</v>
      </c>
      <c r="H181" s="293"/>
      <c r="I181" s="295"/>
      <c r="J181" s="256"/>
      <c r="K181" s="175"/>
      <c r="L181" s="142" t="s">
        <v>1082</v>
      </c>
      <c r="M181" s="142"/>
      <c r="N181" s="143" t="s">
        <v>875</v>
      </c>
      <c r="O181" s="142" t="s">
        <v>363</v>
      </c>
      <c r="P181" s="142" t="s">
        <v>1159</v>
      </c>
      <c r="Q181" s="144" t="s">
        <v>876</v>
      </c>
      <c r="R181" s="140" t="s">
        <v>1254</v>
      </c>
      <c r="S181" s="143" t="s">
        <v>875</v>
      </c>
      <c r="T181" s="142" t="s">
        <v>210</v>
      </c>
      <c r="U181" s="142" t="s">
        <v>1159</v>
      </c>
      <c r="V181" s="145" t="s">
        <v>367</v>
      </c>
      <c r="W181" s="144" t="s">
        <v>877</v>
      </c>
      <c r="X181" s="146" t="s">
        <v>281</v>
      </c>
      <c r="Y181" s="147"/>
      <c r="Z181" s="146" t="s">
        <v>281</v>
      </c>
      <c r="AA181" s="148"/>
      <c r="AB181" s="149">
        <v>10</v>
      </c>
      <c r="AC181" s="150"/>
      <c r="AD181" s="150"/>
      <c r="AE181" s="151">
        <v>45930</v>
      </c>
    </row>
    <row r="182" spans="1:32" s="45" customFormat="1" ht="63.75" customHeight="1" x14ac:dyDescent="0.2">
      <c r="A182" s="164">
        <f t="shared" si="6"/>
        <v>125</v>
      </c>
      <c r="B182" s="135">
        <f t="shared" si="5"/>
        <v>174</v>
      </c>
      <c r="C182" s="136" t="s">
        <v>363</v>
      </c>
      <c r="D182" s="137" t="s">
        <v>878</v>
      </c>
      <c r="E182" s="138">
        <v>43800</v>
      </c>
      <c r="F182" s="138">
        <v>43800</v>
      </c>
      <c r="G182" s="140" t="s">
        <v>1607</v>
      </c>
      <c r="H182" s="293"/>
      <c r="I182" s="295"/>
      <c r="J182" s="256"/>
      <c r="K182" s="175"/>
      <c r="L182" s="142" t="s">
        <v>1083</v>
      </c>
      <c r="M182" s="142"/>
      <c r="N182" s="143" t="s">
        <v>879</v>
      </c>
      <c r="O182" s="142" t="s">
        <v>363</v>
      </c>
      <c r="P182" s="142" t="s">
        <v>1160</v>
      </c>
      <c r="Q182" s="144" t="s">
        <v>880</v>
      </c>
      <c r="R182" s="140" t="s">
        <v>1255</v>
      </c>
      <c r="S182" s="143" t="s">
        <v>881</v>
      </c>
      <c r="T182" s="142" t="s">
        <v>770</v>
      </c>
      <c r="U182" s="142" t="s">
        <v>1290</v>
      </c>
      <c r="V182" s="145" t="s">
        <v>296</v>
      </c>
      <c r="W182" s="144" t="s">
        <v>882</v>
      </c>
      <c r="X182" s="146" t="s">
        <v>281</v>
      </c>
      <c r="Y182" s="147" t="s">
        <v>0</v>
      </c>
      <c r="Z182" s="146" t="s">
        <v>281</v>
      </c>
      <c r="AA182" s="148"/>
      <c r="AB182" s="149">
        <v>20</v>
      </c>
      <c r="AC182" s="150"/>
      <c r="AD182" s="150"/>
      <c r="AE182" s="151">
        <v>45991</v>
      </c>
    </row>
    <row r="183" spans="1:32" s="45" customFormat="1" ht="63.75" customHeight="1" x14ac:dyDescent="0.2">
      <c r="A183" s="164">
        <f t="shared" si="6"/>
        <v>126</v>
      </c>
      <c r="B183" s="135">
        <f t="shared" si="5"/>
        <v>175</v>
      </c>
      <c r="C183" s="136" t="s">
        <v>363</v>
      </c>
      <c r="D183" s="137" t="s">
        <v>883</v>
      </c>
      <c r="E183" s="138">
        <v>43831</v>
      </c>
      <c r="F183" s="139">
        <v>43831</v>
      </c>
      <c r="G183" s="140" t="s">
        <v>1607</v>
      </c>
      <c r="H183" s="293"/>
      <c r="I183" s="295"/>
      <c r="J183" s="256"/>
      <c r="K183" s="175"/>
      <c r="L183" s="142" t="s">
        <v>1084</v>
      </c>
      <c r="M183" s="142"/>
      <c r="N183" s="143" t="s">
        <v>884</v>
      </c>
      <c r="O183" s="142" t="s">
        <v>363</v>
      </c>
      <c r="P183" s="142" t="s">
        <v>1161</v>
      </c>
      <c r="Q183" s="144" t="s">
        <v>885</v>
      </c>
      <c r="R183" s="140" t="s">
        <v>1256</v>
      </c>
      <c r="S183" s="143" t="s">
        <v>886</v>
      </c>
      <c r="T183" s="142" t="s">
        <v>887</v>
      </c>
      <c r="U183" s="142" t="s">
        <v>1580</v>
      </c>
      <c r="V183" s="145" t="s">
        <v>296</v>
      </c>
      <c r="W183" s="144" t="s">
        <v>888</v>
      </c>
      <c r="X183" s="146"/>
      <c r="Y183" s="147" t="s">
        <v>0</v>
      </c>
      <c r="Z183" s="146" t="s">
        <v>281</v>
      </c>
      <c r="AA183" s="148"/>
      <c r="AB183" s="149">
        <v>20</v>
      </c>
      <c r="AC183" s="150"/>
      <c r="AD183" s="150"/>
      <c r="AE183" s="151">
        <v>46022</v>
      </c>
    </row>
    <row r="184" spans="1:32" s="45" customFormat="1" ht="72" customHeight="1" x14ac:dyDescent="0.2">
      <c r="A184" s="164">
        <f t="shared" si="6"/>
        <v>127</v>
      </c>
      <c r="B184" s="135">
        <f t="shared" si="5"/>
        <v>176</v>
      </c>
      <c r="C184" s="136" t="s">
        <v>363</v>
      </c>
      <c r="D184" s="137" t="s">
        <v>906</v>
      </c>
      <c r="E184" s="138">
        <v>43840</v>
      </c>
      <c r="F184" s="139">
        <v>43840</v>
      </c>
      <c r="G184" s="140" t="s">
        <v>754</v>
      </c>
      <c r="H184" s="293" t="s">
        <v>912</v>
      </c>
      <c r="I184" s="295"/>
      <c r="J184" s="256"/>
      <c r="K184" s="175"/>
      <c r="L184" s="142" t="s">
        <v>1085</v>
      </c>
      <c r="M184" s="142"/>
      <c r="N184" s="143" t="s">
        <v>907</v>
      </c>
      <c r="O184" s="142" t="s">
        <v>363</v>
      </c>
      <c r="P184" s="142" t="s">
        <v>1162</v>
      </c>
      <c r="Q184" s="144" t="s">
        <v>1781</v>
      </c>
      <c r="R184" s="140" t="s">
        <v>1257</v>
      </c>
      <c r="S184" s="143" t="s">
        <v>907</v>
      </c>
      <c r="T184" s="142" t="s">
        <v>210</v>
      </c>
      <c r="U184" s="142" t="s">
        <v>1162</v>
      </c>
      <c r="V184" s="145" t="s">
        <v>367</v>
      </c>
      <c r="W184" s="144" t="s">
        <v>908</v>
      </c>
      <c r="X184" s="176" t="s">
        <v>0</v>
      </c>
      <c r="Y184" s="147"/>
      <c r="Z184" s="146"/>
      <c r="AA184" s="148" t="s">
        <v>0</v>
      </c>
      <c r="AB184" s="149">
        <v>10</v>
      </c>
      <c r="AC184" s="150"/>
      <c r="AD184" s="150"/>
      <c r="AE184" s="223">
        <v>46031</v>
      </c>
    </row>
    <row r="185" spans="1:32" s="45" customFormat="1" ht="72" customHeight="1" x14ac:dyDescent="0.2">
      <c r="A185" s="164">
        <f t="shared" si="6"/>
        <v>128</v>
      </c>
      <c r="B185" s="135">
        <f t="shared" si="5"/>
        <v>177</v>
      </c>
      <c r="C185" s="136" t="s">
        <v>363</v>
      </c>
      <c r="D185" s="137" t="s">
        <v>913</v>
      </c>
      <c r="E185" s="138">
        <v>43922</v>
      </c>
      <c r="F185" s="139">
        <v>43922</v>
      </c>
      <c r="G185" s="140" t="s">
        <v>754</v>
      </c>
      <c r="H185" s="293"/>
      <c r="I185" s="295"/>
      <c r="J185" s="256"/>
      <c r="K185" s="175"/>
      <c r="L185" s="142" t="s">
        <v>1086</v>
      </c>
      <c r="M185" s="142"/>
      <c r="N185" s="143" t="s">
        <v>914</v>
      </c>
      <c r="O185" s="142" t="s">
        <v>363</v>
      </c>
      <c r="P185" s="142" t="s">
        <v>1163</v>
      </c>
      <c r="Q185" s="144" t="s">
        <v>915</v>
      </c>
      <c r="R185" s="140" t="s">
        <v>12</v>
      </c>
      <c r="S185" s="143" t="s">
        <v>447</v>
      </c>
      <c r="T185" s="142" t="s">
        <v>210</v>
      </c>
      <c r="U185" s="142" t="s">
        <v>1291</v>
      </c>
      <c r="V185" s="145" t="s">
        <v>916</v>
      </c>
      <c r="W185" s="144" t="s">
        <v>917</v>
      </c>
      <c r="X185" s="176" t="s">
        <v>0</v>
      </c>
      <c r="Y185" s="147" t="s">
        <v>912</v>
      </c>
      <c r="Z185" s="146" t="s">
        <v>912</v>
      </c>
      <c r="AA185" s="148" t="s">
        <v>0</v>
      </c>
      <c r="AB185" s="149">
        <v>20</v>
      </c>
      <c r="AC185" s="150"/>
      <c r="AD185" s="150"/>
      <c r="AE185" s="223">
        <v>46112</v>
      </c>
    </row>
    <row r="186" spans="1:32" s="45" customFormat="1" ht="72" customHeight="1" x14ac:dyDescent="0.2">
      <c r="A186" s="164">
        <f t="shared" si="6"/>
        <v>129</v>
      </c>
      <c r="B186" s="135">
        <f t="shared" si="5"/>
        <v>178</v>
      </c>
      <c r="C186" s="224" t="s">
        <v>920</v>
      </c>
      <c r="D186" s="225" t="s">
        <v>921</v>
      </c>
      <c r="E186" s="226">
        <v>43972</v>
      </c>
      <c r="F186" s="226">
        <v>43972</v>
      </c>
      <c r="G186" s="227" t="s">
        <v>374</v>
      </c>
      <c r="H186" s="254" t="s">
        <v>922</v>
      </c>
      <c r="I186" s="257"/>
      <c r="J186" s="261"/>
      <c r="K186" s="259"/>
      <c r="L186" s="228" t="s">
        <v>1583</v>
      </c>
      <c r="M186" s="228"/>
      <c r="N186" s="229" t="s">
        <v>496</v>
      </c>
      <c r="O186" s="228" t="s">
        <v>920</v>
      </c>
      <c r="P186" s="228" t="s">
        <v>1584</v>
      </c>
      <c r="Q186" s="230" t="s">
        <v>924</v>
      </c>
      <c r="R186" s="227" t="s">
        <v>1581</v>
      </c>
      <c r="S186" s="229" t="s">
        <v>925</v>
      </c>
      <c r="T186" s="228" t="s">
        <v>926</v>
      </c>
      <c r="U186" s="228" t="s">
        <v>1582</v>
      </c>
      <c r="V186" s="231" t="s">
        <v>927</v>
      </c>
      <c r="W186" s="230" t="s">
        <v>928</v>
      </c>
      <c r="X186" s="232" t="s">
        <v>335</v>
      </c>
      <c r="Y186" s="233" t="s">
        <v>335</v>
      </c>
      <c r="Z186" s="234" t="s">
        <v>335</v>
      </c>
      <c r="AA186" s="235" t="s">
        <v>335</v>
      </c>
      <c r="AB186" s="31">
        <v>14</v>
      </c>
      <c r="AC186" s="236"/>
      <c r="AD186" s="236"/>
      <c r="AE186" s="237">
        <v>46161</v>
      </c>
    </row>
    <row r="187" spans="1:32" s="45" customFormat="1" ht="63.75" customHeight="1" x14ac:dyDescent="0.2">
      <c r="A187" s="164">
        <f t="shared" si="6"/>
        <v>129</v>
      </c>
      <c r="B187" s="135">
        <f t="shared" si="5"/>
        <v>179</v>
      </c>
      <c r="C187" s="238" t="s">
        <v>920</v>
      </c>
      <c r="D187" s="239" t="s">
        <v>921</v>
      </c>
      <c r="E187" s="240">
        <v>43972</v>
      </c>
      <c r="F187" s="240">
        <v>43972</v>
      </c>
      <c r="G187" s="241" t="s">
        <v>27</v>
      </c>
      <c r="H187" s="255" t="s">
        <v>335</v>
      </c>
      <c r="I187" s="258"/>
      <c r="J187" s="262"/>
      <c r="K187" s="260"/>
      <c r="L187" s="242" t="s">
        <v>1087</v>
      </c>
      <c r="M187" s="242"/>
      <c r="N187" s="243" t="s">
        <v>923</v>
      </c>
      <c r="O187" s="242" t="s">
        <v>920</v>
      </c>
      <c r="P187" s="242" t="s">
        <v>1164</v>
      </c>
      <c r="Q187" s="244" t="s">
        <v>924</v>
      </c>
      <c r="R187" s="241" t="s">
        <v>1258</v>
      </c>
      <c r="S187" s="243" t="s">
        <v>925</v>
      </c>
      <c r="T187" s="242" t="s">
        <v>926</v>
      </c>
      <c r="U187" s="242" t="s">
        <v>1292</v>
      </c>
      <c r="V187" s="245" t="s">
        <v>927</v>
      </c>
      <c r="W187" s="244" t="s">
        <v>928</v>
      </c>
      <c r="X187" s="246" t="s">
        <v>335</v>
      </c>
      <c r="Y187" s="247" t="s">
        <v>335</v>
      </c>
      <c r="Z187" s="248" t="s">
        <v>335</v>
      </c>
      <c r="AA187" s="249" t="s">
        <v>335</v>
      </c>
      <c r="AB187" s="250">
        <v>6</v>
      </c>
      <c r="AC187" s="251"/>
      <c r="AD187" s="251"/>
      <c r="AE187" s="252">
        <v>46161</v>
      </c>
    </row>
    <row r="188" spans="1:32" s="45" customFormat="1" ht="63.75" customHeight="1" x14ac:dyDescent="0.2">
      <c r="A188" s="164">
        <f t="shared" si="6"/>
        <v>129</v>
      </c>
      <c r="B188" s="135">
        <f t="shared" si="5"/>
        <v>180</v>
      </c>
      <c r="C188" s="238" t="s">
        <v>363</v>
      </c>
      <c r="D188" s="239" t="s">
        <v>921</v>
      </c>
      <c r="E188" s="240">
        <v>45017</v>
      </c>
      <c r="F188" s="240">
        <v>45017</v>
      </c>
      <c r="G188" s="241" t="s">
        <v>686</v>
      </c>
      <c r="H188" s="255" t="s">
        <v>335</v>
      </c>
      <c r="I188" s="258"/>
      <c r="J188" s="262"/>
      <c r="K188" s="260"/>
      <c r="L188" s="242" t="s">
        <v>1087</v>
      </c>
      <c r="M188" s="242"/>
      <c r="N188" s="243" t="s">
        <v>496</v>
      </c>
      <c r="O188" s="242" t="s">
        <v>363</v>
      </c>
      <c r="P188" s="242" t="s">
        <v>1164</v>
      </c>
      <c r="Q188" s="244" t="s">
        <v>924</v>
      </c>
      <c r="R188" s="241" t="s">
        <v>1258</v>
      </c>
      <c r="S188" s="243" t="s">
        <v>925</v>
      </c>
      <c r="T188" s="242" t="s">
        <v>210</v>
      </c>
      <c r="U188" s="242" t="s">
        <v>1292</v>
      </c>
      <c r="V188" s="245" t="s">
        <v>296</v>
      </c>
      <c r="W188" s="244" t="s">
        <v>928</v>
      </c>
      <c r="X188" s="246" t="s">
        <v>335</v>
      </c>
      <c r="Y188" s="247" t="s">
        <v>335</v>
      </c>
      <c r="Z188" s="248" t="s">
        <v>335</v>
      </c>
      <c r="AA188" s="249" t="s">
        <v>335</v>
      </c>
      <c r="AB188" s="250">
        <v>10</v>
      </c>
      <c r="AC188" s="251"/>
      <c r="AD188" s="251"/>
      <c r="AE188" s="252">
        <v>47208</v>
      </c>
    </row>
    <row r="189" spans="1:32" s="45" customFormat="1" ht="63.75" customHeight="1" x14ac:dyDescent="0.2">
      <c r="A189" s="164">
        <f t="shared" si="6"/>
        <v>130</v>
      </c>
      <c r="B189" s="135">
        <f t="shared" si="5"/>
        <v>181</v>
      </c>
      <c r="C189" s="238" t="s">
        <v>363</v>
      </c>
      <c r="D189" s="239" t="s">
        <v>938</v>
      </c>
      <c r="E189" s="240">
        <v>44136</v>
      </c>
      <c r="F189" s="240">
        <v>44136</v>
      </c>
      <c r="G189" s="140" t="s">
        <v>1607</v>
      </c>
      <c r="H189" s="255"/>
      <c r="I189" s="258"/>
      <c r="J189" s="262"/>
      <c r="K189" s="260"/>
      <c r="L189" s="376" t="s">
        <v>1630</v>
      </c>
      <c r="M189" s="242"/>
      <c r="N189" s="243" t="s">
        <v>136</v>
      </c>
      <c r="O189" s="242" t="s">
        <v>363</v>
      </c>
      <c r="P189" s="242" t="s">
        <v>1165</v>
      </c>
      <c r="Q189" s="244" t="s">
        <v>939</v>
      </c>
      <c r="R189" s="241" t="s">
        <v>1259</v>
      </c>
      <c r="S189" s="243" t="s">
        <v>940</v>
      </c>
      <c r="T189" s="242" t="s">
        <v>941</v>
      </c>
      <c r="U189" s="242" t="s">
        <v>1293</v>
      </c>
      <c r="V189" s="245" t="s">
        <v>296</v>
      </c>
      <c r="W189" s="244" t="s">
        <v>1735</v>
      </c>
      <c r="X189" s="246"/>
      <c r="Y189" s="247" t="s">
        <v>335</v>
      </c>
      <c r="Z189" s="248" t="s">
        <v>335</v>
      </c>
      <c r="AA189" s="249"/>
      <c r="AB189" s="250">
        <v>20</v>
      </c>
      <c r="AC189" s="251"/>
      <c r="AD189" s="251"/>
      <c r="AE189" s="252">
        <v>46326</v>
      </c>
    </row>
    <row r="190" spans="1:32" s="45" customFormat="1" ht="63.75" customHeight="1" x14ac:dyDescent="0.2">
      <c r="A190" s="164">
        <f t="shared" si="6"/>
        <v>131</v>
      </c>
      <c r="B190" s="135">
        <f t="shared" si="5"/>
        <v>182</v>
      </c>
      <c r="C190" s="136" t="s">
        <v>943</v>
      </c>
      <c r="D190" s="137" t="s">
        <v>944</v>
      </c>
      <c r="E190" s="138">
        <v>44166</v>
      </c>
      <c r="F190" s="139">
        <v>44166</v>
      </c>
      <c r="G190" s="140" t="s">
        <v>1607</v>
      </c>
      <c r="H190" s="293"/>
      <c r="I190" s="295"/>
      <c r="J190" s="256"/>
      <c r="K190" s="175"/>
      <c r="L190" s="142" t="s">
        <v>1316</v>
      </c>
      <c r="M190" s="142"/>
      <c r="N190" s="143" t="s">
        <v>173</v>
      </c>
      <c r="O190" s="142" t="s">
        <v>943</v>
      </c>
      <c r="P190" s="142" t="s">
        <v>1317</v>
      </c>
      <c r="Q190" s="144" t="s">
        <v>946</v>
      </c>
      <c r="R190" s="140" t="s">
        <v>1179</v>
      </c>
      <c r="S190" s="143" t="s">
        <v>945</v>
      </c>
      <c r="T190" s="142" t="s">
        <v>947</v>
      </c>
      <c r="U190" s="142" t="s">
        <v>1265</v>
      </c>
      <c r="V190" s="145" t="s">
        <v>948</v>
      </c>
      <c r="W190" s="144" t="s">
        <v>967</v>
      </c>
      <c r="X190" s="176"/>
      <c r="Y190" s="147" t="s">
        <v>335</v>
      </c>
      <c r="Z190" s="146"/>
      <c r="AA190" s="148"/>
      <c r="AB190" s="149">
        <v>20</v>
      </c>
      <c r="AC190" s="150"/>
      <c r="AD190" s="150"/>
      <c r="AE190" s="151">
        <v>46356</v>
      </c>
    </row>
    <row r="191" spans="1:32" s="45" customFormat="1" ht="63.75" customHeight="1" x14ac:dyDescent="0.2">
      <c r="A191" s="164">
        <f t="shared" si="6"/>
        <v>132</v>
      </c>
      <c r="B191" s="135">
        <f t="shared" si="5"/>
        <v>183</v>
      </c>
      <c r="C191" s="238" t="s">
        <v>363</v>
      </c>
      <c r="D191" s="239" t="s">
        <v>957</v>
      </c>
      <c r="E191" s="240">
        <v>44237</v>
      </c>
      <c r="F191" s="272">
        <v>44237</v>
      </c>
      <c r="G191" s="241" t="s">
        <v>951</v>
      </c>
      <c r="H191" s="255"/>
      <c r="I191" s="258"/>
      <c r="J191" s="262"/>
      <c r="K191" s="260"/>
      <c r="L191" s="242" t="s">
        <v>1088</v>
      </c>
      <c r="M191" s="242"/>
      <c r="N191" s="243" t="s">
        <v>952</v>
      </c>
      <c r="O191" s="242" t="s">
        <v>363</v>
      </c>
      <c r="P191" s="242" t="s">
        <v>1166</v>
      </c>
      <c r="Q191" s="244" t="s">
        <v>953</v>
      </c>
      <c r="R191" s="241" t="s">
        <v>1390</v>
      </c>
      <c r="S191" s="142" t="s">
        <v>1715</v>
      </c>
      <c r="T191" s="142" t="s">
        <v>363</v>
      </c>
      <c r="U191" s="142" t="s">
        <v>1716</v>
      </c>
      <c r="V191" s="245" t="s">
        <v>367</v>
      </c>
      <c r="W191" s="244" t="s">
        <v>979</v>
      </c>
      <c r="X191" s="246" t="s">
        <v>335</v>
      </c>
      <c r="Y191" s="247" t="s">
        <v>335</v>
      </c>
      <c r="Z191" s="248" t="s">
        <v>335</v>
      </c>
      <c r="AA191" s="249" t="s">
        <v>335</v>
      </c>
      <c r="AB191" s="250">
        <v>10</v>
      </c>
      <c r="AC191" s="251"/>
      <c r="AD191" s="251"/>
      <c r="AE191" s="252">
        <v>46427</v>
      </c>
    </row>
    <row r="192" spans="1:32" s="45" customFormat="1" ht="63.75" customHeight="1" x14ac:dyDescent="0.2">
      <c r="A192" s="164">
        <f t="shared" si="6"/>
        <v>133</v>
      </c>
      <c r="B192" s="135">
        <f t="shared" si="5"/>
        <v>184</v>
      </c>
      <c r="C192" s="136" t="s">
        <v>363</v>
      </c>
      <c r="D192" s="137" t="s">
        <v>958</v>
      </c>
      <c r="E192" s="138">
        <v>44285</v>
      </c>
      <c r="F192" s="138">
        <v>44285</v>
      </c>
      <c r="G192" s="140" t="s">
        <v>1607</v>
      </c>
      <c r="H192" s="293"/>
      <c r="I192" s="295"/>
      <c r="J192" s="256"/>
      <c r="K192" s="175"/>
      <c r="L192" s="142" t="s">
        <v>1089</v>
      </c>
      <c r="M192" s="142"/>
      <c r="N192" s="143" t="s">
        <v>959</v>
      </c>
      <c r="O192" s="142" t="s">
        <v>363</v>
      </c>
      <c r="P192" s="142" t="s">
        <v>1167</v>
      </c>
      <c r="Q192" s="144" t="s">
        <v>582</v>
      </c>
      <c r="R192" s="140" t="s">
        <v>1236</v>
      </c>
      <c r="S192" s="143" t="s">
        <v>959</v>
      </c>
      <c r="T192" s="142" t="s">
        <v>363</v>
      </c>
      <c r="U192" s="142" t="s">
        <v>1167</v>
      </c>
      <c r="V192" s="145" t="s">
        <v>296</v>
      </c>
      <c r="W192" s="144" t="s">
        <v>649</v>
      </c>
      <c r="X192" s="147" t="s">
        <v>0</v>
      </c>
      <c r="Y192" s="147" t="s">
        <v>0</v>
      </c>
      <c r="Z192" s="146" t="s">
        <v>281</v>
      </c>
      <c r="AA192" s="146" t="s">
        <v>0</v>
      </c>
      <c r="AB192" s="177">
        <v>20</v>
      </c>
      <c r="AC192" s="150"/>
      <c r="AD192" s="150"/>
      <c r="AE192" s="151">
        <v>46475</v>
      </c>
    </row>
    <row r="193" spans="1:32" s="45" customFormat="1" ht="63.75" customHeight="1" x14ac:dyDescent="0.2">
      <c r="A193" s="164">
        <f t="shared" si="6"/>
        <v>134</v>
      </c>
      <c r="B193" s="135">
        <f t="shared" si="5"/>
        <v>185</v>
      </c>
      <c r="C193" s="136" t="s">
        <v>363</v>
      </c>
      <c r="D193" s="137" t="s">
        <v>962</v>
      </c>
      <c r="E193" s="138">
        <v>44317</v>
      </c>
      <c r="F193" s="139">
        <v>44317</v>
      </c>
      <c r="G193" s="140" t="s">
        <v>951</v>
      </c>
      <c r="H193" s="293"/>
      <c r="I193" s="295" t="s">
        <v>963</v>
      </c>
      <c r="J193" s="256"/>
      <c r="K193" s="175"/>
      <c r="L193" s="142" t="s">
        <v>1090</v>
      </c>
      <c r="M193" s="142"/>
      <c r="N193" s="143" t="s">
        <v>964</v>
      </c>
      <c r="O193" s="142" t="s">
        <v>965</v>
      </c>
      <c r="P193" s="142" t="s">
        <v>1520</v>
      </c>
      <c r="Q193" s="144" t="s">
        <v>966</v>
      </c>
      <c r="R193" s="140" t="s">
        <v>1260</v>
      </c>
      <c r="S193" s="143" t="s">
        <v>755</v>
      </c>
      <c r="T193" s="142" t="s">
        <v>210</v>
      </c>
      <c r="U193" s="142" t="s">
        <v>1294</v>
      </c>
      <c r="V193" s="145" t="s">
        <v>367</v>
      </c>
      <c r="W193" s="144" t="s">
        <v>756</v>
      </c>
      <c r="X193" s="276" t="s">
        <v>335</v>
      </c>
      <c r="Y193" s="147" t="s">
        <v>335</v>
      </c>
      <c r="Z193" s="146" t="s">
        <v>335</v>
      </c>
      <c r="AA193" s="146" t="s">
        <v>335</v>
      </c>
      <c r="AB193" s="177">
        <v>18</v>
      </c>
      <c r="AC193" s="150"/>
      <c r="AD193" s="150"/>
      <c r="AE193" s="151">
        <v>46507</v>
      </c>
    </row>
    <row r="194" spans="1:32" s="45" customFormat="1" ht="63.75" customHeight="1" x14ac:dyDescent="0.2">
      <c r="A194" s="164">
        <f t="shared" si="6"/>
        <v>135</v>
      </c>
      <c r="B194" s="135">
        <f t="shared" ref="B194:B231" si="7">B193+1</f>
        <v>186</v>
      </c>
      <c r="C194" s="136" t="s">
        <v>363</v>
      </c>
      <c r="D194" s="137" t="s">
        <v>980</v>
      </c>
      <c r="E194" s="138">
        <v>44440</v>
      </c>
      <c r="F194" s="139">
        <v>44440</v>
      </c>
      <c r="G194" s="140" t="s">
        <v>970</v>
      </c>
      <c r="H194" s="293"/>
      <c r="I194" s="295"/>
      <c r="J194" s="256"/>
      <c r="K194" s="175"/>
      <c r="L194" s="142" t="s">
        <v>1091</v>
      </c>
      <c r="M194" s="142"/>
      <c r="N194" s="143" t="s">
        <v>971</v>
      </c>
      <c r="O194" s="142" t="s">
        <v>363</v>
      </c>
      <c r="P194" s="142" t="s">
        <v>1168</v>
      </c>
      <c r="Q194" s="144" t="s">
        <v>976</v>
      </c>
      <c r="R194" s="140" t="s">
        <v>1261</v>
      </c>
      <c r="S194" s="143" t="s">
        <v>971</v>
      </c>
      <c r="T194" s="142" t="s">
        <v>972</v>
      </c>
      <c r="U194" s="142" t="s">
        <v>1168</v>
      </c>
      <c r="V194" s="145" t="s">
        <v>973</v>
      </c>
      <c r="W194" s="144" t="s">
        <v>974</v>
      </c>
      <c r="X194" s="276" t="s">
        <v>335</v>
      </c>
      <c r="Y194" s="147" t="s">
        <v>335</v>
      </c>
      <c r="Z194" s="146" t="s">
        <v>335</v>
      </c>
      <c r="AA194" s="146"/>
      <c r="AB194" s="177">
        <v>20</v>
      </c>
      <c r="AC194" s="150"/>
      <c r="AD194" s="150"/>
      <c r="AE194" s="151">
        <v>46630</v>
      </c>
    </row>
    <row r="195" spans="1:32" s="45" customFormat="1" ht="63.75" customHeight="1" x14ac:dyDescent="0.2">
      <c r="A195" s="164">
        <f t="shared" si="6"/>
        <v>136</v>
      </c>
      <c r="B195" s="135">
        <f t="shared" si="7"/>
        <v>187</v>
      </c>
      <c r="C195" s="136" t="s">
        <v>363</v>
      </c>
      <c r="D195" s="137" t="s">
        <v>1645</v>
      </c>
      <c r="E195" s="138">
        <v>44470</v>
      </c>
      <c r="F195" s="139">
        <v>44470</v>
      </c>
      <c r="G195" s="140" t="s">
        <v>686</v>
      </c>
      <c r="H195" s="293"/>
      <c r="I195" s="295"/>
      <c r="J195" s="256"/>
      <c r="K195" s="175"/>
      <c r="L195" s="142" t="s">
        <v>1502</v>
      </c>
      <c r="M195" s="142"/>
      <c r="N195" s="143" t="s">
        <v>1349</v>
      </c>
      <c r="O195" s="142" t="s">
        <v>363</v>
      </c>
      <c r="P195" s="142" t="s">
        <v>1503</v>
      </c>
      <c r="Q195" s="144" t="s">
        <v>1350</v>
      </c>
      <c r="R195" s="140" t="s">
        <v>1493</v>
      </c>
      <c r="S195" s="143" t="s">
        <v>1351</v>
      </c>
      <c r="T195" s="142" t="s">
        <v>1352</v>
      </c>
      <c r="U195" s="142" t="s">
        <v>1535</v>
      </c>
      <c r="V195" s="145" t="s">
        <v>296</v>
      </c>
      <c r="W195" s="144" t="s">
        <v>1353</v>
      </c>
      <c r="X195" s="276"/>
      <c r="Y195" s="147" t="s">
        <v>335</v>
      </c>
      <c r="Z195" s="146"/>
      <c r="AA195" s="146"/>
      <c r="AB195" s="177">
        <v>20</v>
      </c>
      <c r="AC195" s="150"/>
      <c r="AD195" s="150"/>
      <c r="AE195" s="151">
        <v>46660</v>
      </c>
    </row>
    <row r="196" spans="1:32" s="45" customFormat="1" ht="63.75" customHeight="1" x14ac:dyDescent="0.2">
      <c r="A196" s="164">
        <f t="shared" si="6"/>
        <v>137</v>
      </c>
      <c r="B196" s="135">
        <f t="shared" si="7"/>
        <v>188</v>
      </c>
      <c r="C196" s="136" t="s">
        <v>363</v>
      </c>
      <c r="D196" s="137" t="s">
        <v>1345</v>
      </c>
      <c r="E196" s="138">
        <v>44501</v>
      </c>
      <c r="F196" s="139">
        <v>44501</v>
      </c>
      <c r="G196" s="140" t="s">
        <v>970</v>
      </c>
      <c r="H196" s="293"/>
      <c r="I196" s="295"/>
      <c r="J196" s="256"/>
      <c r="K196" s="175"/>
      <c r="L196" s="142" t="s">
        <v>1346</v>
      </c>
      <c r="M196" s="142"/>
      <c r="N196" s="143" t="s">
        <v>196</v>
      </c>
      <c r="O196" s="142" t="s">
        <v>363</v>
      </c>
      <c r="P196" s="142" t="s">
        <v>1504</v>
      </c>
      <c r="Q196" s="144" t="s">
        <v>1347</v>
      </c>
      <c r="R196" s="140" t="s">
        <v>1494</v>
      </c>
      <c r="S196" s="143" t="s">
        <v>489</v>
      </c>
      <c r="T196" s="142" t="s">
        <v>210</v>
      </c>
      <c r="U196" s="142" t="s">
        <v>1536</v>
      </c>
      <c r="V196" s="145" t="s">
        <v>367</v>
      </c>
      <c r="W196" s="144" t="s">
        <v>1348</v>
      </c>
      <c r="X196" s="276" t="s">
        <v>335</v>
      </c>
      <c r="Y196" s="147" t="s">
        <v>335</v>
      </c>
      <c r="Z196" s="146" t="s">
        <v>335</v>
      </c>
      <c r="AA196" s="146"/>
      <c r="AB196" s="177">
        <v>10</v>
      </c>
      <c r="AC196" s="150"/>
      <c r="AD196" s="150"/>
      <c r="AE196" s="151">
        <v>46691</v>
      </c>
    </row>
    <row r="197" spans="1:32" s="489" customFormat="1" ht="63.75" customHeight="1" x14ac:dyDescent="0.2">
      <c r="A197" s="468">
        <f t="shared" si="6"/>
        <v>138</v>
      </c>
      <c r="B197" s="469">
        <f t="shared" si="7"/>
        <v>189</v>
      </c>
      <c r="C197" s="470" t="s">
        <v>1357</v>
      </c>
      <c r="D197" s="471" t="s">
        <v>1358</v>
      </c>
      <c r="E197" s="472">
        <v>44531</v>
      </c>
      <c r="F197" s="473">
        <v>44531</v>
      </c>
      <c r="G197" s="474" t="s">
        <v>686</v>
      </c>
      <c r="H197" s="475"/>
      <c r="I197" s="476"/>
      <c r="J197" s="477"/>
      <c r="K197" s="478"/>
      <c r="L197" s="479" t="s">
        <v>1499</v>
      </c>
      <c r="M197" s="479"/>
      <c r="N197" s="480" t="s">
        <v>1359</v>
      </c>
      <c r="O197" s="479" t="s">
        <v>1357</v>
      </c>
      <c r="P197" s="479" t="s">
        <v>1505</v>
      </c>
      <c r="Q197" s="481" t="s">
        <v>1360</v>
      </c>
      <c r="R197" s="474" t="s">
        <v>1495</v>
      </c>
      <c r="S197" s="480" t="s">
        <v>1361</v>
      </c>
      <c r="T197" s="479" t="s">
        <v>1362</v>
      </c>
      <c r="U197" s="479" t="s">
        <v>1537</v>
      </c>
      <c r="V197" s="482" t="s">
        <v>1363</v>
      </c>
      <c r="W197" s="481" t="s">
        <v>1364</v>
      </c>
      <c r="X197" s="483" t="s">
        <v>335</v>
      </c>
      <c r="Y197" s="484" t="s">
        <v>335</v>
      </c>
      <c r="Z197" s="485" t="s">
        <v>1365</v>
      </c>
      <c r="AA197" s="485" t="s">
        <v>335</v>
      </c>
      <c r="AB197" s="486">
        <v>20</v>
      </c>
      <c r="AC197" s="487"/>
      <c r="AD197" s="487"/>
      <c r="AE197" s="488">
        <v>46721</v>
      </c>
      <c r="AF197" s="489" t="s">
        <v>1782</v>
      </c>
    </row>
    <row r="198" spans="1:32" s="45" customFormat="1" ht="63.75" customHeight="1" x14ac:dyDescent="0.2">
      <c r="A198" s="164">
        <f t="shared" si="6"/>
        <v>139</v>
      </c>
      <c r="B198" s="135">
        <f t="shared" si="7"/>
        <v>190</v>
      </c>
      <c r="C198" s="136" t="s">
        <v>363</v>
      </c>
      <c r="D198" s="137" t="s">
        <v>1367</v>
      </c>
      <c r="E198" s="138">
        <v>44540</v>
      </c>
      <c r="F198" s="139">
        <v>44540</v>
      </c>
      <c r="G198" s="140" t="s">
        <v>1607</v>
      </c>
      <c r="H198" s="293"/>
      <c r="I198" s="295"/>
      <c r="J198" s="256"/>
      <c r="K198" s="175"/>
      <c r="L198" s="142" t="s">
        <v>1368</v>
      </c>
      <c r="M198" s="142"/>
      <c r="N198" s="143" t="s">
        <v>1369</v>
      </c>
      <c r="O198" s="142" t="s">
        <v>363</v>
      </c>
      <c r="P198" s="142" t="s">
        <v>1506</v>
      </c>
      <c r="Q198" s="144" t="s">
        <v>1370</v>
      </c>
      <c r="R198" s="140" t="s">
        <v>1496</v>
      </c>
      <c r="S198" s="143" t="s">
        <v>1371</v>
      </c>
      <c r="T198" s="142" t="s">
        <v>1372</v>
      </c>
      <c r="U198" s="142" t="s">
        <v>1538</v>
      </c>
      <c r="V198" s="145" t="s">
        <v>1373</v>
      </c>
      <c r="W198" s="144" t="s">
        <v>1374</v>
      </c>
      <c r="X198" s="276" t="s">
        <v>1375</v>
      </c>
      <c r="Y198" s="147" t="s">
        <v>1375</v>
      </c>
      <c r="Z198" s="146" t="s">
        <v>1375</v>
      </c>
      <c r="AA198" s="146" t="s">
        <v>1375</v>
      </c>
      <c r="AB198" s="177">
        <v>20</v>
      </c>
      <c r="AC198" s="150"/>
      <c r="AD198" s="150"/>
      <c r="AE198" s="151">
        <v>46730</v>
      </c>
    </row>
    <row r="199" spans="1:32" s="45" customFormat="1" ht="63.75" customHeight="1" x14ac:dyDescent="0.2">
      <c r="A199" s="164">
        <f t="shared" si="6"/>
        <v>140</v>
      </c>
      <c r="B199" s="135">
        <f t="shared" si="7"/>
        <v>191</v>
      </c>
      <c r="C199" s="136" t="s">
        <v>363</v>
      </c>
      <c r="D199" s="137" t="s">
        <v>1376</v>
      </c>
      <c r="E199" s="138">
        <v>44562</v>
      </c>
      <c r="F199" s="139">
        <v>44562</v>
      </c>
      <c r="G199" s="140" t="s">
        <v>1607</v>
      </c>
      <c r="H199" s="293"/>
      <c r="I199" s="295"/>
      <c r="J199" s="256"/>
      <c r="K199" s="175"/>
      <c r="L199" s="142" t="s">
        <v>1377</v>
      </c>
      <c r="M199" s="142"/>
      <c r="N199" s="143" t="s">
        <v>952</v>
      </c>
      <c r="O199" s="142" t="s">
        <v>363</v>
      </c>
      <c r="P199" s="142" t="s">
        <v>1378</v>
      </c>
      <c r="Q199" s="144" t="s">
        <v>1702</v>
      </c>
      <c r="R199" s="140" t="s">
        <v>1659</v>
      </c>
      <c r="S199" s="143" t="s">
        <v>952</v>
      </c>
      <c r="T199" s="142" t="s">
        <v>210</v>
      </c>
      <c r="U199" s="142" t="s">
        <v>1701</v>
      </c>
      <c r="V199" s="145" t="s">
        <v>296</v>
      </c>
      <c r="W199" s="144" t="s">
        <v>1379</v>
      </c>
      <c r="X199" s="276" t="s">
        <v>0</v>
      </c>
      <c r="Y199" s="147" t="s">
        <v>0</v>
      </c>
      <c r="Z199" s="146" t="s">
        <v>0</v>
      </c>
      <c r="AA199" s="146" t="s">
        <v>0</v>
      </c>
      <c r="AB199" s="177">
        <v>20</v>
      </c>
      <c r="AC199" s="150"/>
      <c r="AD199" s="150"/>
      <c r="AE199" s="151">
        <v>46752</v>
      </c>
    </row>
    <row r="200" spans="1:32" s="45" customFormat="1" ht="63.75" customHeight="1" thickBot="1" x14ac:dyDescent="0.25">
      <c r="A200" s="164">
        <f t="shared" si="6"/>
        <v>141</v>
      </c>
      <c r="B200" s="135">
        <f t="shared" si="7"/>
        <v>192</v>
      </c>
      <c r="C200" s="238" t="s">
        <v>1382</v>
      </c>
      <c r="D200" s="239" t="s">
        <v>1383</v>
      </c>
      <c r="E200" s="240">
        <v>44593</v>
      </c>
      <c r="F200" s="272">
        <v>44593</v>
      </c>
      <c r="G200" s="241" t="s">
        <v>256</v>
      </c>
      <c r="H200" s="255" t="s">
        <v>335</v>
      </c>
      <c r="I200" s="258"/>
      <c r="J200" s="262"/>
      <c r="K200" s="260"/>
      <c r="L200" s="242" t="s">
        <v>1501</v>
      </c>
      <c r="M200" s="242"/>
      <c r="N200" s="243" t="s">
        <v>1384</v>
      </c>
      <c r="O200" s="242" t="s">
        <v>1382</v>
      </c>
      <c r="P200" s="242" t="s">
        <v>1507</v>
      </c>
      <c r="Q200" s="244" t="s">
        <v>1385</v>
      </c>
      <c r="R200" s="241" t="s">
        <v>1497</v>
      </c>
      <c r="S200" s="243" t="s">
        <v>1386</v>
      </c>
      <c r="T200" s="242" t="s">
        <v>816</v>
      </c>
      <c r="U200" s="242" t="s">
        <v>1663</v>
      </c>
      <c r="V200" s="245" t="s">
        <v>1387</v>
      </c>
      <c r="W200" s="244" t="s">
        <v>818</v>
      </c>
      <c r="X200" s="298" t="s">
        <v>0</v>
      </c>
      <c r="Y200" s="247" t="s">
        <v>0</v>
      </c>
      <c r="Z200" s="248" t="s">
        <v>0</v>
      </c>
      <c r="AA200" s="248" t="s">
        <v>0</v>
      </c>
      <c r="AB200" s="299">
        <v>14</v>
      </c>
      <c r="AC200" s="251"/>
      <c r="AD200" s="251"/>
      <c r="AE200" s="252">
        <v>46783</v>
      </c>
    </row>
    <row r="201" spans="1:32" s="45" customFormat="1" ht="63.75" customHeight="1" thickBot="1" x14ac:dyDescent="0.25">
      <c r="A201" s="164">
        <f t="shared" si="6"/>
        <v>141</v>
      </c>
      <c r="B201" s="135">
        <f t="shared" si="7"/>
        <v>193</v>
      </c>
      <c r="C201" s="238" t="s">
        <v>363</v>
      </c>
      <c r="D201" s="239" t="s">
        <v>1383</v>
      </c>
      <c r="E201" s="240">
        <v>45017</v>
      </c>
      <c r="F201" s="272">
        <v>45017</v>
      </c>
      <c r="G201" s="241" t="s">
        <v>374</v>
      </c>
      <c r="H201" s="255" t="s">
        <v>335</v>
      </c>
      <c r="I201" s="258"/>
      <c r="J201" s="262"/>
      <c r="K201" s="260"/>
      <c r="L201" s="242" t="s">
        <v>1501</v>
      </c>
      <c r="M201" s="242"/>
      <c r="N201" s="243" t="s">
        <v>1384</v>
      </c>
      <c r="O201" s="242" t="s">
        <v>363</v>
      </c>
      <c r="P201" s="242" t="s">
        <v>1507</v>
      </c>
      <c r="Q201" s="244" t="s">
        <v>1385</v>
      </c>
      <c r="R201" s="241" t="s">
        <v>1497</v>
      </c>
      <c r="S201" s="243" t="s">
        <v>815</v>
      </c>
      <c r="T201" s="242" t="s">
        <v>816</v>
      </c>
      <c r="U201" s="242" t="s">
        <v>1663</v>
      </c>
      <c r="V201" s="245" t="s">
        <v>1387</v>
      </c>
      <c r="W201" s="244" t="s">
        <v>818</v>
      </c>
      <c r="X201" s="298" t="s">
        <v>0</v>
      </c>
      <c r="Y201" s="247" t="s">
        <v>0</v>
      </c>
      <c r="Z201" s="248" t="s">
        <v>0</v>
      </c>
      <c r="AA201" s="248"/>
      <c r="AB201" s="299">
        <v>6</v>
      </c>
      <c r="AC201" s="251"/>
      <c r="AD201" s="251"/>
      <c r="AE201" s="252">
        <v>47208</v>
      </c>
    </row>
    <row r="202" spans="1:32" s="45" customFormat="1" ht="63.75" customHeight="1" thickBot="1" x14ac:dyDescent="0.25">
      <c r="A202" s="164">
        <f t="shared" si="6"/>
        <v>141</v>
      </c>
      <c r="B202" s="135">
        <f t="shared" si="7"/>
        <v>194</v>
      </c>
      <c r="C202" s="238" t="s">
        <v>363</v>
      </c>
      <c r="D202" s="239" t="s">
        <v>1383</v>
      </c>
      <c r="E202" s="240">
        <v>45231</v>
      </c>
      <c r="F202" s="240">
        <v>45231</v>
      </c>
      <c r="G202" s="241" t="s">
        <v>691</v>
      </c>
      <c r="H202" s="255"/>
      <c r="I202" s="258"/>
      <c r="J202" s="262"/>
      <c r="K202" s="260"/>
      <c r="L202" s="242" t="s">
        <v>1501</v>
      </c>
      <c r="M202" s="242"/>
      <c r="N202" s="243" t="s">
        <v>1384</v>
      </c>
      <c r="O202" s="242" t="s">
        <v>363</v>
      </c>
      <c r="P202" s="242" t="s">
        <v>1507</v>
      </c>
      <c r="Q202" s="244" t="s">
        <v>1385</v>
      </c>
      <c r="R202" s="241" t="s">
        <v>1497</v>
      </c>
      <c r="S202" s="243" t="s">
        <v>815</v>
      </c>
      <c r="T202" s="242" t="s">
        <v>816</v>
      </c>
      <c r="U202" s="242" t="s">
        <v>1663</v>
      </c>
      <c r="V202" s="245" t="s">
        <v>1387</v>
      </c>
      <c r="W202" s="244" t="s">
        <v>818</v>
      </c>
      <c r="X202" s="298" t="s">
        <v>0</v>
      </c>
      <c r="Y202" s="247" t="s">
        <v>0</v>
      </c>
      <c r="Z202" s="248" t="s">
        <v>0</v>
      </c>
      <c r="AA202" s="248" t="s">
        <v>281</v>
      </c>
      <c r="AB202" s="299"/>
      <c r="AC202" s="251"/>
      <c r="AD202" s="251"/>
      <c r="AE202" s="252">
        <v>47422</v>
      </c>
    </row>
    <row r="203" spans="1:32" s="45" customFormat="1" ht="63.75" customHeight="1" thickBot="1" x14ac:dyDescent="0.25">
      <c r="A203" s="164">
        <f>IF(D203=D201,A201,A201+1)</f>
        <v>142</v>
      </c>
      <c r="B203" s="135">
        <f>B201+1</f>
        <v>194</v>
      </c>
      <c r="C203" s="238" t="s">
        <v>1409</v>
      </c>
      <c r="D203" s="239" t="s">
        <v>1410</v>
      </c>
      <c r="E203" s="240">
        <v>44593</v>
      </c>
      <c r="F203" s="272">
        <v>44593</v>
      </c>
      <c r="G203" s="241" t="s">
        <v>1411</v>
      </c>
      <c r="H203" s="255"/>
      <c r="I203" s="258"/>
      <c r="J203" s="262"/>
      <c r="K203" s="260"/>
      <c r="L203" s="242" t="s">
        <v>1412</v>
      </c>
      <c r="M203" s="242"/>
      <c r="N203" s="243" t="s">
        <v>1413</v>
      </c>
      <c r="O203" s="242" t="s">
        <v>363</v>
      </c>
      <c r="P203" s="242" t="s">
        <v>1509</v>
      </c>
      <c r="Q203" s="244" t="s">
        <v>1414</v>
      </c>
      <c r="R203" s="241" t="s">
        <v>1498</v>
      </c>
      <c r="S203" s="243" t="s">
        <v>1413</v>
      </c>
      <c r="T203" s="242" t="s">
        <v>210</v>
      </c>
      <c r="U203" s="242" t="s">
        <v>1508</v>
      </c>
      <c r="V203" s="245" t="s">
        <v>1415</v>
      </c>
      <c r="W203" s="244" t="s">
        <v>1416</v>
      </c>
      <c r="X203" s="298" t="s">
        <v>0</v>
      </c>
      <c r="Y203" s="247" t="s">
        <v>0</v>
      </c>
      <c r="Z203" s="248" t="s">
        <v>0</v>
      </c>
      <c r="AA203" s="248" t="s">
        <v>0</v>
      </c>
      <c r="AB203" s="299">
        <v>20</v>
      </c>
      <c r="AC203" s="251"/>
      <c r="AD203" s="251"/>
      <c r="AE203" s="252">
        <v>46783</v>
      </c>
    </row>
    <row r="204" spans="1:32" s="45" customFormat="1" ht="63.75" customHeight="1" thickBot="1" x14ac:dyDescent="0.25">
      <c r="A204" s="164">
        <f t="shared" ref="A204:A231" si="8">IF(D204=D203,A203,A203+1)</f>
        <v>143</v>
      </c>
      <c r="B204" s="135">
        <f t="shared" si="7"/>
        <v>195</v>
      </c>
      <c r="C204" s="238" t="s">
        <v>363</v>
      </c>
      <c r="D204" s="239" t="s">
        <v>1395</v>
      </c>
      <c r="E204" s="240">
        <v>44652</v>
      </c>
      <c r="F204" s="272">
        <v>44652</v>
      </c>
      <c r="G204" s="241" t="s">
        <v>256</v>
      </c>
      <c r="H204" s="255"/>
      <c r="I204" s="258"/>
      <c r="J204" s="262"/>
      <c r="K204" s="260"/>
      <c r="L204" s="242" t="s">
        <v>1396</v>
      </c>
      <c r="M204" s="242" t="s">
        <v>1592</v>
      </c>
      <c r="N204" s="243" t="s">
        <v>48</v>
      </c>
      <c r="O204" s="242" t="s">
        <v>363</v>
      </c>
      <c r="P204" s="242" t="s">
        <v>1510</v>
      </c>
      <c r="Q204" s="244" t="s">
        <v>1397</v>
      </c>
      <c r="R204" s="241" t="s">
        <v>1398</v>
      </c>
      <c r="S204" s="243" t="s">
        <v>656</v>
      </c>
      <c r="T204" s="242" t="s">
        <v>210</v>
      </c>
      <c r="U204" s="242" t="s">
        <v>1763</v>
      </c>
      <c r="V204" s="245" t="s">
        <v>1399</v>
      </c>
      <c r="W204" s="244" t="s">
        <v>1400</v>
      </c>
      <c r="X204" s="298"/>
      <c r="Y204" s="247"/>
      <c r="Z204" s="248" t="s">
        <v>0</v>
      </c>
      <c r="AA204" s="248"/>
      <c r="AB204" s="299">
        <v>20</v>
      </c>
      <c r="AC204" s="251"/>
      <c r="AD204" s="251"/>
      <c r="AE204" s="252">
        <v>46843</v>
      </c>
    </row>
    <row r="205" spans="1:32" s="45" customFormat="1" ht="63.75" customHeight="1" thickBot="1" x14ac:dyDescent="0.25">
      <c r="A205" s="164">
        <f t="shared" si="8"/>
        <v>144</v>
      </c>
      <c r="B205" s="135">
        <f t="shared" si="7"/>
        <v>196</v>
      </c>
      <c r="C205" s="238" t="s">
        <v>363</v>
      </c>
      <c r="D205" s="239" t="s">
        <v>1401</v>
      </c>
      <c r="E205" s="240">
        <v>44652</v>
      </c>
      <c r="F205" s="272">
        <v>44652</v>
      </c>
      <c r="G205" s="241" t="s">
        <v>256</v>
      </c>
      <c r="H205" s="255" t="s">
        <v>0</v>
      </c>
      <c r="I205" s="258"/>
      <c r="J205" s="262"/>
      <c r="K205" s="260"/>
      <c r="L205" s="242" t="s">
        <v>1500</v>
      </c>
      <c r="M205" s="242"/>
      <c r="N205" s="243" t="s">
        <v>1402</v>
      </c>
      <c r="O205" s="242" t="s">
        <v>363</v>
      </c>
      <c r="P205" s="242" t="s">
        <v>1511</v>
      </c>
      <c r="Q205" s="244" t="s">
        <v>1585</v>
      </c>
      <c r="R205" s="241" t="s">
        <v>1488</v>
      </c>
      <c r="S205" s="243" t="s">
        <v>1403</v>
      </c>
      <c r="T205" s="242" t="s">
        <v>210</v>
      </c>
      <c r="U205" s="242" t="s">
        <v>1539</v>
      </c>
      <c r="V205" s="245" t="s">
        <v>1399</v>
      </c>
      <c r="W205" s="244" t="s">
        <v>1404</v>
      </c>
      <c r="X205" s="298"/>
      <c r="Y205" s="247" t="s">
        <v>0</v>
      </c>
      <c r="Z205" s="248" t="s">
        <v>0</v>
      </c>
      <c r="AA205" s="248"/>
      <c r="AB205" s="299">
        <v>6</v>
      </c>
      <c r="AC205" s="251"/>
      <c r="AD205" s="251"/>
      <c r="AE205" s="252">
        <v>46843</v>
      </c>
    </row>
    <row r="206" spans="1:32" s="45" customFormat="1" ht="63.75" customHeight="1" x14ac:dyDescent="0.2">
      <c r="A206" s="164">
        <f t="shared" si="8"/>
        <v>144</v>
      </c>
      <c r="B206" s="135">
        <f t="shared" si="7"/>
        <v>197</v>
      </c>
      <c r="C206" s="238" t="s">
        <v>363</v>
      </c>
      <c r="D206" s="239" t="s">
        <v>1401</v>
      </c>
      <c r="E206" s="240">
        <v>44652</v>
      </c>
      <c r="F206" s="272">
        <v>44652</v>
      </c>
      <c r="G206" s="241" t="s">
        <v>374</v>
      </c>
      <c r="H206" s="255" t="s">
        <v>0</v>
      </c>
      <c r="I206" s="258"/>
      <c r="J206" s="262"/>
      <c r="K206" s="260"/>
      <c r="L206" s="242" t="s">
        <v>1500</v>
      </c>
      <c r="M206" s="242"/>
      <c r="N206" s="243" t="s">
        <v>1402</v>
      </c>
      <c r="O206" s="242" t="s">
        <v>363</v>
      </c>
      <c r="P206" s="242" t="s">
        <v>1511</v>
      </c>
      <c r="Q206" s="244" t="s">
        <v>1585</v>
      </c>
      <c r="R206" s="241" t="s">
        <v>1488</v>
      </c>
      <c r="S206" s="243" t="s">
        <v>1403</v>
      </c>
      <c r="T206" s="242" t="s">
        <v>210</v>
      </c>
      <c r="U206" s="242" t="s">
        <v>1539</v>
      </c>
      <c r="V206" s="245" t="s">
        <v>1399</v>
      </c>
      <c r="W206" s="244" t="s">
        <v>1404</v>
      </c>
      <c r="X206" s="298"/>
      <c r="Y206" s="247" t="s">
        <v>0</v>
      </c>
      <c r="Z206" s="248" t="s">
        <v>0</v>
      </c>
      <c r="AA206" s="248"/>
      <c r="AB206" s="303">
        <v>14</v>
      </c>
      <c r="AC206" s="251"/>
      <c r="AD206" s="251"/>
      <c r="AE206" s="252">
        <v>46843</v>
      </c>
    </row>
    <row r="207" spans="1:32" s="45" customFormat="1" ht="63.75" customHeight="1" x14ac:dyDescent="0.2">
      <c r="A207" s="164">
        <f t="shared" si="8"/>
        <v>145</v>
      </c>
      <c r="B207" s="135">
        <f t="shared" si="7"/>
        <v>198</v>
      </c>
      <c r="C207" s="136" t="s">
        <v>363</v>
      </c>
      <c r="D207" s="137" t="s">
        <v>1405</v>
      </c>
      <c r="E207" s="138">
        <v>44652</v>
      </c>
      <c r="F207" s="139">
        <v>44652</v>
      </c>
      <c r="G207" s="140" t="s">
        <v>951</v>
      </c>
      <c r="H207" s="301" t="s">
        <v>0</v>
      </c>
      <c r="I207" s="302"/>
      <c r="J207" s="256"/>
      <c r="K207" s="175"/>
      <c r="L207" s="142" t="s">
        <v>1479</v>
      </c>
      <c r="M207" s="142"/>
      <c r="N207" s="143" t="s">
        <v>1513</v>
      </c>
      <c r="O207" s="142" t="s">
        <v>363</v>
      </c>
      <c r="P207" s="142" t="s">
        <v>1512</v>
      </c>
      <c r="Q207" s="144" t="s">
        <v>1406</v>
      </c>
      <c r="R207" s="140" t="s">
        <v>1487</v>
      </c>
      <c r="S207" s="143" t="s">
        <v>498</v>
      </c>
      <c r="T207" s="142" t="s">
        <v>210</v>
      </c>
      <c r="U207" s="142" t="s">
        <v>1540</v>
      </c>
      <c r="V207" s="145" t="s">
        <v>1407</v>
      </c>
      <c r="W207" s="144" t="s">
        <v>1408</v>
      </c>
      <c r="X207" s="276" t="s">
        <v>0</v>
      </c>
      <c r="Y207" s="147" t="s">
        <v>0</v>
      </c>
      <c r="Z207" s="146"/>
      <c r="AA207" s="146" t="s">
        <v>0</v>
      </c>
      <c r="AB207" s="177">
        <v>6</v>
      </c>
      <c r="AC207" s="150"/>
      <c r="AD207" s="150"/>
      <c r="AE207" s="151">
        <v>46843</v>
      </c>
    </row>
    <row r="208" spans="1:32" s="327" customFormat="1" ht="63.75" customHeight="1" x14ac:dyDescent="0.2">
      <c r="A208" s="428">
        <f t="shared" si="8"/>
        <v>146</v>
      </c>
      <c r="B208" s="306">
        <f t="shared" si="7"/>
        <v>199</v>
      </c>
      <c r="C208" s="307" t="s">
        <v>363</v>
      </c>
      <c r="D208" s="308" t="s">
        <v>1417</v>
      </c>
      <c r="E208" s="309">
        <v>44652</v>
      </c>
      <c r="F208" s="328">
        <v>44652</v>
      </c>
      <c r="G208" s="311" t="s">
        <v>951</v>
      </c>
      <c r="H208" s="312" t="s">
        <v>0</v>
      </c>
      <c r="I208" s="313"/>
      <c r="J208" s="314"/>
      <c r="K208" s="315"/>
      <c r="L208" s="316" t="s">
        <v>1418</v>
      </c>
      <c r="M208" s="316"/>
      <c r="N208" s="317" t="s">
        <v>1419</v>
      </c>
      <c r="O208" s="316" t="s">
        <v>363</v>
      </c>
      <c r="P208" s="316" t="s">
        <v>1478</v>
      </c>
      <c r="Q208" s="318" t="s">
        <v>1420</v>
      </c>
      <c r="R208" s="311" t="s">
        <v>1486</v>
      </c>
      <c r="S208" s="317" t="s">
        <v>575</v>
      </c>
      <c r="T208" s="316" t="s">
        <v>210</v>
      </c>
      <c r="U208" s="316" t="s">
        <v>1541</v>
      </c>
      <c r="V208" s="319" t="s">
        <v>1387</v>
      </c>
      <c r="W208" s="318" t="s">
        <v>1421</v>
      </c>
      <c r="X208" s="454" t="s">
        <v>0</v>
      </c>
      <c r="Y208" s="321" t="s">
        <v>0</v>
      </c>
      <c r="Z208" s="322" t="s">
        <v>0</v>
      </c>
      <c r="AA208" s="322" t="s">
        <v>0</v>
      </c>
      <c r="AB208" s="325">
        <v>6</v>
      </c>
      <c r="AC208" s="418"/>
      <c r="AD208" s="418"/>
      <c r="AE208" s="332">
        <v>46843</v>
      </c>
      <c r="AF208" s="327" t="s">
        <v>1746</v>
      </c>
    </row>
    <row r="209" spans="1:36" s="45" customFormat="1" ht="63.75" customHeight="1" x14ac:dyDescent="0.2">
      <c r="A209" s="164">
        <f t="shared" si="8"/>
        <v>147</v>
      </c>
      <c r="B209" s="135">
        <f t="shared" si="7"/>
        <v>200</v>
      </c>
      <c r="C209" s="136" t="s">
        <v>363</v>
      </c>
      <c r="D209" s="137" t="s">
        <v>1423</v>
      </c>
      <c r="E209" s="138">
        <v>44652</v>
      </c>
      <c r="F209" s="138">
        <v>44652</v>
      </c>
      <c r="G209" s="241" t="s">
        <v>1411</v>
      </c>
      <c r="H209" s="304"/>
      <c r="I209" s="305"/>
      <c r="J209" s="256"/>
      <c r="K209" s="175"/>
      <c r="L209" s="142" t="s">
        <v>1424</v>
      </c>
      <c r="M209" s="142"/>
      <c r="N209" s="143" t="s">
        <v>1425</v>
      </c>
      <c r="O209" s="142" t="s">
        <v>1426</v>
      </c>
      <c r="P209" s="142" t="s">
        <v>1514</v>
      </c>
      <c r="Q209" s="144" t="s">
        <v>1427</v>
      </c>
      <c r="R209" s="140" t="s">
        <v>1481</v>
      </c>
      <c r="S209" s="143" t="s">
        <v>1428</v>
      </c>
      <c r="T209" s="142" t="s">
        <v>210</v>
      </c>
      <c r="U209" s="142" t="s">
        <v>1542</v>
      </c>
      <c r="V209" s="145" t="s">
        <v>1429</v>
      </c>
      <c r="W209" s="144" t="s">
        <v>1430</v>
      </c>
      <c r="X209" s="276"/>
      <c r="Y209" s="147" t="s">
        <v>0</v>
      </c>
      <c r="Z209" s="147" t="s">
        <v>0</v>
      </c>
      <c r="AA209" s="146"/>
      <c r="AB209" s="177">
        <v>20</v>
      </c>
      <c r="AC209" s="150"/>
      <c r="AD209" s="150"/>
      <c r="AE209" s="151">
        <v>46843</v>
      </c>
    </row>
    <row r="210" spans="1:36" s="45" customFormat="1" ht="63.75" customHeight="1" x14ac:dyDescent="0.2">
      <c r="A210" s="164">
        <f t="shared" si="8"/>
        <v>148</v>
      </c>
      <c r="B210" s="135">
        <f t="shared" si="7"/>
        <v>201</v>
      </c>
      <c r="C210" s="136" t="s">
        <v>363</v>
      </c>
      <c r="D210" s="137" t="s">
        <v>1435</v>
      </c>
      <c r="E210" s="138">
        <v>44682</v>
      </c>
      <c r="F210" s="138">
        <v>44682</v>
      </c>
      <c r="G210" s="241" t="s">
        <v>1411</v>
      </c>
      <c r="H210" s="333"/>
      <c r="I210" s="334"/>
      <c r="J210" s="256"/>
      <c r="K210" s="175"/>
      <c r="L210" s="142" t="s">
        <v>1490</v>
      </c>
      <c r="M210" s="142"/>
      <c r="N210" s="143" t="s">
        <v>136</v>
      </c>
      <c r="O210" s="142" t="s">
        <v>363</v>
      </c>
      <c r="P210" s="142" t="s">
        <v>1436</v>
      </c>
      <c r="Q210" s="144" t="s">
        <v>1437</v>
      </c>
      <c r="R210" s="140" t="s">
        <v>1480</v>
      </c>
      <c r="S210" s="143" t="s">
        <v>136</v>
      </c>
      <c r="T210" s="142" t="s">
        <v>363</v>
      </c>
      <c r="U210" s="142" t="s">
        <v>1489</v>
      </c>
      <c r="V210" s="145" t="s">
        <v>1438</v>
      </c>
      <c r="W210" s="144" t="s">
        <v>1439</v>
      </c>
      <c r="X210" s="276"/>
      <c r="Y210" s="147" t="s">
        <v>335</v>
      </c>
      <c r="Z210" s="146" t="s">
        <v>335</v>
      </c>
      <c r="AA210" s="146"/>
      <c r="AB210" s="177">
        <v>20</v>
      </c>
      <c r="AC210" s="150"/>
      <c r="AD210" s="150"/>
      <c r="AE210" s="151">
        <v>46873</v>
      </c>
    </row>
    <row r="211" spans="1:36" s="45" customFormat="1" ht="63.75" customHeight="1" x14ac:dyDescent="0.2">
      <c r="A211" s="164">
        <f t="shared" si="8"/>
        <v>149</v>
      </c>
      <c r="B211" s="135">
        <f t="shared" si="7"/>
        <v>202</v>
      </c>
      <c r="C211" s="136" t="s">
        <v>363</v>
      </c>
      <c r="D211" s="137" t="s">
        <v>1449</v>
      </c>
      <c r="E211" s="138">
        <v>44682</v>
      </c>
      <c r="F211" s="138">
        <v>44682</v>
      </c>
      <c r="G211" s="241" t="s">
        <v>27</v>
      </c>
      <c r="H211" s="338"/>
      <c r="I211" s="339"/>
      <c r="J211" s="256"/>
      <c r="K211" s="175"/>
      <c r="L211" s="142" t="s">
        <v>1450</v>
      </c>
      <c r="M211" s="142"/>
      <c r="N211" s="143" t="s">
        <v>1451</v>
      </c>
      <c r="O211" s="142" t="s">
        <v>1452</v>
      </c>
      <c r="P211" s="142" t="s">
        <v>1515</v>
      </c>
      <c r="Q211" s="144" t="s">
        <v>1453</v>
      </c>
      <c r="R211" s="140" t="s">
        <v>1482</v>
      </c>
      <c r="S211" s="143" t="s">
        <v>1454</v>
      </c>
      <c r="T211" s="142" t="s">
        <v>1455</v>
      </c>
      <c r="U211" s="142" t="s">
        <v>1278</v>
      </c>
      <c r="V211" s="145" t="s">
        <v>1456</v>
      </c>
      <c r="W211" s="144" t="s">
        <v>522</v>
      </c>
      <c r="X211" s="276"/>
      <c r="Y211" s="276" t="s">
        <v>0</v>
      </c>
      <c r="Z211" s="276" t="s">
        <v>0</v>
      </c>
      <c r="AA211" s="276" t="s">
        <v>0</v>
      </c>
      <c r="AB211" s="177">
        <v>20</v>
      </c>
      <c r="AC211" s="150"/>
      <c r="AD211" s="150"/>
      <c r="AE211" s="151">
        <v>46873</v>
      </c>
    </row>
    <row r="212" spans="1:36" s="45" customFormat="1" ht="63.75" customHeight="1" x14ac:dyDescent="0.2">
      <c r="A212" s="164">
        <f t="shared" si="8"/>
        <v>149</v>
      </c>
      <c r="B212" s="135">
        <f t="shared" si="7"/>
        <v>203</v>
      </c>
      <c r="C212" s="136"/>
      <c r="D212" s="137" t="s">
        <v>1449</v>
      </c>
      <c r="E212" s="138">
        <v>45231</v>
      </c>
      <c r="F212" s="138">
        <v>45231</v>
      </c>
      <c r="G212" s="241" t="s">
        <v>1750</v>
      </c>
      <c r="H212" s="460"/>
      <c r="I212" s="461"/>
      <c r="J212" s="256"/>
      <c r="K212" s="175"/>
      <c r="L212" s="142" t="s">
        <v>1450</v>
      </c>
      <c r="M212" s="142"/>
      <c r="N212" s="143" t="s">
        <v>1402</v>
      </c>
      <c r="O212" s="142" t="s">
        <v>363</v>
      </c>
      <c r="P212" s="142" t="s">
        <v>1515</v>
      </c>
      <c r="Q212" s="144" t="s">
        <v>1453</v>
      </c>
      <c r="R212" s="140" t="s">
        <v>1482</v>
      </c>
      <c r="S212" s="143" t="s">
        <v>763</v>
      </c>
      <c r="T212" s="142" t="s">
        <v>117</v>
      </c>
      <c r="U212" s="142" t="s">
        <v>1278</v>
      </c>
      <c r="V212" s="145" t="s">
        <v>1447</v>
      </c>
      <c r="W212" s="144" t="s">
        <v>522</v>
      </c>
      <c r="X212" s="276"/>
      <c r="Y212" s="276" t="s">
        <v>0</v>
      </c>
      <c r="Z212" s="276" t="s">
        <v>0</v>
      </c>
      <c r="AA212" s="276" t="s">
        <v>0</v>
      </c>
      <c r="AB212" s="177">
        <v>20</v>
      </c>
      <c r="AC212" s="150"/>
      <c r="AD212" s="150"/>
      <c r="AE212" s="151">
        <v>47422</v>
      </c>
    </row>
    <row r="213" spans="1:36" s="45" customFormat="1" ht="63.75" customHeight="1" x14ac:dyDescent="0.2">
      <c r="A213" s="164">
        <f>IF(D213=D211,A211,A211+1)</f>
        <v>150</v>
      </c>
      <c r="B213" s="135">
        <f>B211+1</f>
        <v>203</v>
      </c>
      <c r="C213" s="136" t="s">
        <v>363</v>
      </c>
      <c r="D213" s="137" t="s">
        <v>1441</v>
      </c>
      <c r="E213" s="138">
        <v>44696</v>
      </c>
      <c r="F213" s="138">
        <v>44696</v>
      </c>
      <c r="G213" s="241" t="s">
        <v>951</v>
      </c>
      <c r="H213" s="335"/>
      <c r="I213" s="336" t="s">
        <v>1593</v>
      </c>
      <c r="J213" s="256"/>
      <c r="K213" s="175"/>
      <c r="L213" s="142" t="s">
        <v>1442</v>
      </c>
      <c r="M213" s="142"/>
      <c r="N213" s="143" t="s">
        <v>1443</v>
      </c>
      <c r="O213" s="142" t="s">
        <v>363</v>
      </c>
      <c r="P213" s="142" t="s">
        <v>1444</v>
      </c>
      <c r="Q213" s="144" t="s">
        <v>1765</v>
      </c>
      <c r="R213" s="140" t="s">
        <v>1483</v>
      </c>
      <c r="S213" s="143" t="s">
        <v>1445</v>
      </c>
      <c r="T213" s="142" t="s">
        <v>1446</v>
      </c>
      <c r="U213" s="142" t="s">
        <v>1543</v>
      </c>
      <c r="V213" s="145" t="s">
        <v>1447</v>
      </c>
      <c r="W213" s="144" t="s">
        <v>1448</v>
      </c>
      <c r="X213" s="276" t="s">
        <v>0</v>
      </c>
      <c r="Y213" s="147" t="s">
        <v>0</v>
      </c>
      <c r="Z213" s="146" t="s">
        <v>0</v>
      </c>
      <c r="AA213" s="146" t="s">
        <v>0</v>
      </c>
      <c r="AB213" s="177">
        <v>17</v>
      </c>
      <c r="AC213" s="150"/>
      <c r="AD213" s="150"/>
      <c r="AE213" s="151">
        <v>46887</v>
      </c>
    </row>
    <row r="214" spans="1:36" s="45" customFormat="1" ht="63.75" customHeight="1" x14ac:dyDescent="0.2">
      <c r="A214" s="164">
        <f t="shared" si="8"/>
        <v>151</v>
      </c>
      <c r="B214" s="135">
        <f t="shared" si="7"/>
        <v>204</v>
      </c>
      <c r="C214" s="136" t="s">
        <v>363</v>
      </c>
      <c r="D214" s="137" t="s">
        <v>1463</v>
      </c>
      <c r="E214" s="138">
        <v>44743</v>
      </c>
      <c r="F214" s="139">
        <v>44743</v>
      </c>
      <c r="G214" s="241" t="s">
        <v>1411</v>
      </c>
      <c r="H214" s="342"/>
      <c r="I214" s="343"/>
      <c r="J214" s="256"/>
      <c r="K214" s="175"/>
      <c r="L214" s="142" t="s">
        <v>1464</v>
      </c>
      <c r="M214" s="142"/>
      <c r="N214" s="143" t="s">
        <v>1465</v>
      </c>
      <c r="O214" s="142" t="s">
        <v>1466</v>
      </c>
      <c r="P214" s="142" t="s">
        <v>1516</v>
      </c>
      <c r="Q214" s="144" t="s">
        <v>1764</v>
      </c>
      <c r="R214" s="140" t="s">
        <v>1484</v>
      </c>
      <c r="S214" s="143" t="s">
        <v>1467</v>
      </c>
      <c r="T214" s="142" t="s">
        <v>1468</v>
      </c>
      <c r="U214" s="142" t="s">
        <v>1544</v>
      </c>
      <c r="V214" s="145" t="s">
        <v>1469</v>
      </c>
      <c r="W214" s="144" t="s">
        <v>1470</v>
      </c>
      <c r="X214" s="276" t="s">
        <v>0</v>
      </c>
      <c r="Y214" s="276" t="s">
        <v>0</v>
      </c>
      <c r="Z214" s="276" t="s">
        <v>0</v>
      </c>
      <c r="AA214" s="146"/>
      <c r="AB214" s="177">
        <v>20</v>
      </c>
      <c r="AC214" s="150"/>
      <c r="AD214" s="150"/>
      <c r="AE214" s="151">
        <v>46934</v>
      </c>
    </row>
    <row r="215" spans="1:36" s="45" customFormat="1" ht="63.75" customHeight="1" x14ac:dyDescent="0.2">
      <c r="A215" s="164">
        <f t="shared" si="8"/>
        <v>152</v>
      </c>
      <c r="B215" s="135">
        <f t="shared" si="7"/>
        <v>205</v>
      </c>
      <c r="C215" s="136" t="s">
        <v>363</v>
      </c>
      <c r="D215" s="137" t="s">
        <v>1477</v>
      </c>
      <c r="E215" s="138">
        <v>44743</v>
      </c>
      <c r="F215" s="139">
        <v>44743</v>
      </c>
      <c r="G215" s="241" t="s">
        <v>1411</v>
      </c>
      <c r="H215" s="342"/>
      <c r="I215" s="343"/>
      <c r="J215" s="256"/>
      <c r="K215" s="175"/>
      <c r="L215" s="142" t="s">
        <v>1471</v>
      </c>
      <c r="M215" s="142"/>
      <c r="N215" s="143" t="s">
        <v>1472</v>
      </c>
      <c r="O215" s="142" t="s">
        <v>1466</v>
      </c>
      <c r="P215" s="142" t="s">
        <v>1517</v>
      </c>
      <c r="Q215" s="144" t="s">
        <v>1473</v>
      </c>
      <c r="R215" s="140" t="s">
        <v>1485</v>
      </c>
      <c r="S215" s="143" t="s">
        <v>1474</v>
      </c>
      <c r="T215" s="142" t="s">
        <v>1468</v>
      </c>
      <c r="U215" s="142" t="s">
        <v>1545</v>
      </c>
      <c r="V215" s="145" t="s">
        <v>1475</v>
      </c>
      <c r="W215" s="144" t="s">
        <v>1476</v>
      </c>
      <c r="X215" s="276" t="s">
        <v>0</v>
      </c>
      <c r="Y215" s="276" t="s">
        <v>0</v>
      </c>
      <c r="Z215" s="276" t="s">
        <v>0</v>
      </c>
      <c r="AA215" s="146"/>
      <c r="AB215" s="177">
        <v>20</v>
      </c>
      <c r="AC215" s="150"/>
      <c r="AD215" s="150"/>
      <c r="AE215" s="151">
        <v>46934</v>
      </c>
    </row>
    <row r="216" spans="1:36" s="277" customFormat="1" ht="63.75" customHeight="1" x14ac:dyDescent="0.2">
      <c r="A216" s="164">
        <f t="shared" si="8"/>
        <v>153</v>
      </c>
      <c r="B216" s="135">
        <f t="shared" si="7"/>
        <v>206</v>
      </c>
      <c r="C216" s="136" t="s">
        <v>363</v>
      </c>
      <c r="D216" s="137" t="s">
        <v>1586</v>
      </c>
      <c r="E216" s="138">
        <v>44743</v>
      </c>
      <c r="F216" s="139">
        <v>44743</v>
      </c>
      <c r="G216" s="140" t="s">
        <v>283</v>
      </c>
      <c r="H216" s="415"/>
      <c r="I216" s="416"/>
      <c r="J216" s="256"/>
      <c r="K216" s="175"/>
      <c r="L216" s="142" t="s">
        <v>1587</v>
      </c>
      <c r="M216" s="142"/>
      <c r="N216" s="143" t="s">
        <v>1299</v>
      </c>
      <c r="O216" s="142" t="s">
        <v>363</v>
      </c>
      <c r="P216" s="142" t="s">
        <v>1768</v>
      </c>
      <c r="Q216" s="144" t="s">
        <v>1770</v>
      </c>
      <c r="R216" s="140" t="s">
        <v>1588</v>
      </c>
      <c r="S216" s="143" t="s">
        <v>1299</v>
      </c>
      <c r="T216" s="142" t="str">
        <f>T32</f>
        <v>熊本市</v>
      </c>
      <c r="U216" s="142" t="s">
        <v>1769</v>
      </c>
      <c r="V216" s="145" t="s">
        <v>1589</v>
      </c>
      <c r="W216" s="144" t="s">
        <v>1590</v>
      </c>
      <c r="X216" s="276"/>
      <c r="Y216" s="147" t="s">
        <v>281</v>
      </c>
      <c r="Z216" s="146" t="s">
        <v>281</v>
      </c>
      <c r="AA216" s="146"/>
      <c r="AB216" s="177">
        <v>20</v>
      </c>
      <c r="AC216" s="150"/>
      <c r="AD216" s="150"/>
      <c r="AE216" s="151">
        <v>46756</v>
      </c>
      <c r="AF216" s="45"/>
      <c r="AG216" s="45"/>
    </row>
    <row r="217" spans="1:36" s="277" customFormat="1" ht="63.75" customHeight="1" x14ac:dyDescent="0.2">
      <c r="A217" s="164">
        <f t="shared" si="8"/>
        <v>154</v>
      </c>
      <c r="B217" s="135">
        <f t="shared" si="7"/>
        <v>207</v>
      </c>
      <c r="C217" s="136" t="s">
        <v>1594</v>
      </c>
      <c r="D217" s="137" t="s">
        <v>1595</v>
      </c>
      <c r="E217" s="138">
        <v>44774</v>
      </c>
      <c r="F217" s="139">
        <v>44774</v>
      </c>
      <c r="G217" s="140" t="s">
        <v>1411</v>
      </c>
      <c r="H217" s="415"/>
      <c r="I217" s="416"/>
      <c r="J217" s="256"/>
      <c r="K217" s="175"/>
      <c r="L217" s="142" t="s">
        <v>1596</v>
      </c>
      <c r="M217" s="142"/>
      <c r="N217" s="143" t="s">
        <v>1597</v>
      </c>
      <c r="O217" s="142" t="s">
        <v>1594</v>
      </c>
      <c r="P217" s="142" t="s">
        <v>1598</v>
      </c>
      <c r="Q217" s="144" t="s">
        <v>1599</v>
      </c>
      <c r="R217" s="140" t="s">
        <v>1656</v>
      </c>
      <c r="S217" s="143" t="s">
        <v>1600</v>
      </c>
      <c r="T217" s="142" t="s">
        <v>210</v>
      </c>
      <c r="U217" s="142" t="s">
        <v>1601</v>
      </c>
      <c r="V217" s="145" t="s">
        <v>1602</v>
      </c>
      <c r="W217" s="144" t="s">
        <v>1603</v>
      </c>
      <c r="X217" s="276" t="s">
        <v>281</v>
      </c>
      <c r="Y217" s="147" t="s">
        <v>1604</v>
      </c>
      <c r="Z217" s="146" t="s">
        <v>281</v>
      </c>
      <c r="AA217" s="146" t="s">
        <v>281</v>
      </c>
      <c r="AB217" s="177">
        <v>20</v>
      </c>
      <c r="AC217" s="150"/>
      <c r="AD217" s="150"/>
      <c r="AE217" s="151">
        <v>46965</v>
      </c>
      <c r="AF217" s="45"/>
      <c r="AG217" s="45"/>
    </row>
    <row r="218" spans="1:36" s="277" customFormat="1" ht="63.75" customHeight="1" x14ac:dyDescent="0.2">
      <c r="A218" s="164">
        <f t="shared" si="8"/>
        <v>155</v>
      </c>
      <c r="B218" s="135">
        <f t="shared" si="7"/>
        <v>208</v>
      </c>
      <c r="C218" s="136" t="s">
        <v>1609</v>
      </c>
      <c r="D218" s="137" t="s">
        <v>1610</v>
      </c>
      <c r="E218" s="138">
        <v>44805</v>
      </c>
      <c r="F218" s="139">
        <v>44805</v>
      </c>
      <c r="G218" s="140" t="s">
        <v>1411</v>
      </c>
      <c r="H218" s="415"/>
      <c r="I218" s="416"/>
      <c r="J218" s="256"/>
      <c r="K218" s="175"/>
      <c r="L218" s="142" t="s">
        <v>1611</v>
      </c>
      <c r="M218" s="142"/>
      <c r="N218" s="143" t="s">
        <v>1612</v>
      </c>
      <c r="O218" s="142" t="s">
        <v>1609</v>
      </c>
      <c r="P218" s="142" t="s">
        <v>1613</v>
      </c>
      <c r="Q218" s="144" t="s">
        <v>1614</v>
      </c>
      <c r="R218" s="140" t="s">
        <v>1390</v>
      </c>
      <c r="S218" s="142" t="s">
        <v>1715</v>
      </c>
      <c r="T218" s="142" t="s">
        <v>363</v>
      </c>
      <c r="U218" s="142" t="s">
        <v>1716</v>
      </c>
      <c r="V218" s="145" t="s">
        <v>428</v>
      </c>
      <c r="W218" s="144" t="s">
        <v>1615</v>
      </c>
      <c r="X218" s="276" t="s">
        <v>281</v>
      </c>
      <c r="Y218" s="147" t="s">
        <v>0</v>
      </c>
      <c r="Z218" s="146" t="s">
        <v>281</v>
      </c>
      <c r="AA218" s="146" t="s">
        <v>281</v>
      </c>
      <c r="AB218" s="177">
        <v>20</v>
      </c>
      <c r="AC218" s="150"/>
      <c r="AD218" s="150"/>
      <c r="AE218" s="151">
        <v>46997</v>
      </c>
      <c r="AF218" s="45"/>
      <c r="AG218" s="45"/>
    </row>
    <row r="219" spans="1:36" s="277" customFormat="1" ht="63.75" customHeight="1" x14ac:dyDescent="0.2">
      <c r="A219" s="164">
        <f t="shared" si="8"/>
        <v>156</v>
      </c>
      <c r="B219" s="135">
        <f t="shared" si="7"/>
        <v>209</v>
      </c>
      <c r="C219" s="136" t="s">
        <v>1609</v>
      </c>
      <c r="D219" s="137" t="s">
        <v>1616</v>
      </c>
      <c r="E219" s="138">
        <v>44805</v>
      </c>
      <c r="F219" s="139">
        <v>44805</v>
      </c>
      <c r="G219" s="140" t="s">
        <v>283</v>
      </c>
      <c r="H219" s="415"/>
      <c r="I219" s="416"/>
      <c r="J219" s="256"/>
      <c r="K219" s="175"/>
      <c r="L219" s="142" t="s">
        <v>1617</v>
      </c>
      <c r="M219" s="142"/>
      <c r="N219" s="143" t="s">
        <v>1618</v>
      </c>
      <c r="O219" s="142" t="s">
        <v>1609</v>
      </c>
      <c r="P219" s="142" t="s">
        <v>1619</v>
      </c>
      <c r="Q219" s="144" t="s">
        <v>1620</v>
      </c>
      <c r="R219" s="140" t="s">
        <v>1621</v>
      </c>
      <c r="S219" s="143" t="s">
        <v>1622</v>
      </c>
      <c r="T219" s="142" t="s">
        <v>1623</v>
      </c>
      <c r="U219" s="142" t="s">
        <v>1624</v>
      </c>
      <c r="V219" s="145" t="s">
        <v>428</v>
      </c>
      <c r="W219" s="144" t="s">
        <v>1625</v>
      </c>
      <c r="X219" s="176" t="s">
        <v>281</v>
      </c>
      <c r="Y219" s="147" t="s">
        <v>0</v>
      </c>
      <c r="Z219" s="146" t="s">
        <v>281</v>
      </c>
      <c r="AA219" s="146" t="s">
        <v>281</v>
      </c>
      <c r="AB219" s="177">
        <v>20</v>
      </c>
      <c r="AC219" s="150"/>
      <c r="AD219" s="150"/>
      <c r="AE219" s="151">
        <v>46997</v>
      </c>
      <c r="AF219" s="45"/>
      <c r="AG219" s="45"/>
    </row>
    <row r="220" spans="1:36" customFormat="1" ht="63.75" customHeight="1" x14ac:dyDescent="0.2">
      <c r="A220" s="164">
        <f t="shared" si="8"/>
        <v>157</v>
      </c>
      <c r="B220" s="135">
        <f t="shared" si="7"/>
        <v>210</v>
      </c>
      <c r="C220" s="352" t="s">
        <v>278</v>
      </c>
      <c r="D220" s="353" t="s">
        <v>1629</v>
      </c>
      <c r="E220" s="354">
        <v>44805</v>
      </c>
      <c r="F220" s="355">
        <v>44805</v>
      </c>
      <c r="G220" s="356" t="s">
        <v>152</v>
      </c>
      <c r="H220" s="357"/>
      <c r="I220" s="358"/>
      <c r="J220" s="359" t="s">
        <v>280</v>
      </c>
      <c r="K220" s="360"/>
      <c r="L220" s="361" t="s">
        <v>1628</v>
      </c>
      <c r="M220" s="361" t="s">
        <v>280</v>
      </c>
      <c r="N220" s="360" t="s">
        <v>173</v>
      </c>
      <c r="O220" s="361" t="s">
        <v>363</v>
      </c>
      <c r="P220" s="361" t="s">
        <v>1627</v>
      </c>
      <c r="Q220" s="362" t="s">
        <v>411</v>
      </c>
      <c r="R220" s="363" t="s">
        <v>1179</v>
      </c>
      <c r="S220" s="360" t="s">
        <v>173</v>
      </c>
      <c r="T220" s="361" t="s">
        <v>363</v>
      </c>
      <c r="U220" s="361" t="s">
        <v>1265</v>
      </c>
      <c r="V220" s="361" t="s">
        <v>296</v>
      </c>
      <c r="W220" s="362" t="s">
        <v>967</v>
      </c>
      <c r="X220" s="364"/>
      <c r="Y220" s="365" t="s">
        <v>0</v>
      </c>
      <c r="Z220" s="366"/>
      <c r="AA220" s="367"/>
      <c r="AB220" s="368">
        <v>40</v>
      </c>
      <c r="AC220" s="369"/>
      <c r="AD220" s="369"/>
      <c r="AE220" s="151">
        <v>46996</v>
      </c>
      <c r="AF220" s="374"/>
      <c r="AG220" s="374"/>
      <c r="AH220" s="373"/>
      <c r="AI220" s="375"/>
      <c r="AJ220" s="370"/>
    </row>
    <row r="221" spans="1:36" customFormat="1" ht="63.75" customHeight="1" x14ac:dyDescent="0.2">
      <c r="A221" s="164">
        <f t="shared" si="8"/>
        <v>158</v>
      </c>
      <c r="B221" s="135">
        <f t="shared" si="7"/>
        <v>211</v>
      </c>
      <c r="C221" s="352" t="s">
        <v>278</v>
      </c>
      <c r="D221" s="353" t="s">
        <v>1631</v>
      </c>
      <c r="E221" s="354">
        <v>44835</v>
      </c>
      <c r="F221" s="377">
        <v>44835</v>
      </c>
      <c r="G221" s="241" t="s">
        <v>1411</v>
      </c>
      <c r="H221" s="357"/>
      <c r="I221" s="358"/>
      <c r="J221" s="359"/>
      <c r="K221" s="360"/>
      <c r="L221" s="361" t="s">
        <v>1632</v>
      </c>
      <c r="M221" s="361"/>
      <c r="N221" s="360" t="s">
        <v>1633</v>
      </c>
      <c r="O221" s="361" t="s">
        <v>1634</v>
      </c>
      <c r="P221" s="361" t="s">
        <v>1635</v>
      </c>
      <c r="Q221" s="362" t="s">
        <v>1636</v>
      </c>
      <c r="R221" s="363" t="s">
        <v>1657</v>
      </c>
      <c r="S221" s="360" t="s">
        <v>1637</v>
      </c>
      <c r="T221" s="361" t="s">
        <v>1638</v>
      </c>
      <c r="U221" s="361" t="s">
        <v>1639</v>
      </c>
      <c r="V221" s="378" t="s">
        <v>1640</v>
      </c>
      <c r="W221" s="362" t="s">
        <v>1641</v>
      </c>
      <c r="X221" s="379"/>
      <c r="Y221" s="365" t="s">
        <v>0</v>
      </c>
      <c r="Z221" s="365" t="s">
        <v>0</v>
      </c>
      <c r="AA221" s="367"/>
      <c r="AB221" s="368">
        <v>20</v>
      </c>
      <c r="AC221" s="369"/>
      <c r="AD221" s="369"/>
      <c r="AE221" s="380">
        <v>47026</v>
      </c>
      <c r="AF221" s="374"/>
      <c r="AG221" s="374"/>
      <c r="AH221" s="373"/>
      <c r="AI221" s="375"/>
      <c r="AJ221" s="370"/>
    </row>
    <row r="222" spans="1:36" customFormat="1" ht="63.75" customHeight="1" x14ac:dyDescent="0.2">
      <c r="A222" s="164">
        <f t="shared" si="8"/>
        <v>159</v>
      </c>
      <c r="B222" s="135">
        <f t="shared" si="7"/>
        <v>212</v>
      </c>
      <c r="C222" s="382" t="s">
        <v>278</v>
      </c>
      <c r="D222" s="383" t="s">
        <v>1642</v>
      </c>
      <c r="E222" s="384">
        <v>44835</v>
      </c>
      <c r="F222" s="384">
        <v>44835</v>
      </c>
      <c r="G222" s="385" t="s">
        <v>283</v>
      </c>
      <c r="H222" s="406" t="s">
        <v>0</v>
      </c>
      <c r="I222" s="407"/>
      <c r="J222" s="408"/>
      <c r="K222" s="409"/>
      <c r="L222" s="386" t="s">
        <v>1643</v>
      </c>
      <c r="M222" s="386"/>
      <c r="N222" s="386" t="s">
        <v>1633</v>
      </c>
      <c r="O222" s="386" t="s">
        <v>1634</v>
      </c>
      <c r="P222" s="386" t="s">
        <v>1635</v>
      </c>
      <c r="Q222" s="386" t="s">
        <v>1644</v>
      </c>
      <c r="R222" s="386" t="s">
        <v>1657</v>
      </c>
      <c r="S222" s="386" t="s">
        <v>1637</v>
      </c>
      <c r="T222" s="386" t="s">
        <v>1638</v>
      </c>
      <c r="U222" s="386" t="s">
        <v>1639</v>
      </c>
      <c r="V222" s="386" t="s">
        <v>1640</v>
      </c>
      <c r="W222" s="397" t="s">
        <v>1641</v>
      </c>
      <c r="X222" s="401"/>
      <c r="Y222" s="396" t="s">
        <v>0</v>
      </c>
      <c r="Z222" s="396" t="s">
        <v>0</v>
      </c>
      <c r="AA222" s="402"/>
      <c r="AB222" s="399">
        <v>14</v>
      </c>
      <c r="AC222" s="387"/>
      <c r="AD222" s="419"/>
      <c r="AE222" s="388">
        <v>47026</v>
      </c>
      <c r="AF222" s="374"/>
      <c r="AG222" s="374"/>
      <c r="AH222" s="373"/>
      <c r="AI222" s="375"/>
      <c r="AJ222" s="370"/>
    </row>
    <row r="223" spans="1:36" customFormat="1" ht="63.75" customHeight="1" x14ac:dyDescent="0.2">
      <c r="A223" s="164">
        <f t="shared" si="8"/>
        <v>159</v>
      </c>
      <c r="B223" s="135">
        <f t="shared" si="7"/>
        <v>213</v>
      </c>
      <c r="C223" s="389" t="s">
        <v>278</v>
      </c>
      <c r="D223" s="390" t="s">
        <v>1642</v>
      </c>
      <c r="E223" s="391">
        <v>44835</v>
      </c>
      <c r="F223" s="391">
        <v>44835</v>
      </c>
      <c r="G223" s="392" t="s">
        <v>27</v>
      </c>
      <c r="H223" s="410" t="s">
        <v>0</v>
      </c>
      <c r="I223" s="411"/>
      <c r="J223" s="412"/>
      <c r="K223" s="413"/>
      <c r="L223" s="393" t="s">
        <v>1643</v>
      </c>
      <c r="M223" s="393"/>
      <c r="N223" s="393" t="s">
        <v>1633</v>
      </c>
      <c r="O223" s="393" t="s">
        <v>1634</v>
      </c>
      <c r="P223" s="393" t="s">
        <v>1635</v>
      </c>
      <c r="Q223" s="393" t="s">
        <v>1644</v>
      </c>
      <c r="R223" s="393" t="s">
        <v>1657</v>
      </c>
      <c r="S223" s="393" t="s">
        <v>1637</v>
      </c>
      <c r="T223" s="393" t="s">
        <v>1638</v>
      </c>
      <c r="U223" s="393" t="s">
        <v>1639</v>
      </c>
      <c r="V223" s="393" t="s">
        <v>1640</v>
      </c>
      <c r="W223" s="398" t="s">
        <v>1641</v>
      </c>
      <c r="X223" s="403"/>
      <c r="Y223" s="404" t="s">
        <v>0</v>
      </c>
      <c r="Z223" s="404" t="s">
        <v>0</v>
      </c>
      <c r="AA223" s="405"/>
      <c r="AB223" s="400">
        <v>6</v>
      </c>
      <c r="AC223" s="394"/>
      <c r="AD223" s="420"/>
      <c r="AE223" s="395">
        <v>47026</v>
      </c>
      <c r="AF223" s="374"/>
      <c r="AG223" s="374"/>
      <c r="AH223" s="373"/>
      <c r="AI223" s="375"/>
      <c r="AJ223" s="370"/>
    </row>
    <row r="224" spans="1:36" s="45" customFormat="1" ht="63.75" customHeight="1" x14ac:dyDescent="0.2">
      <c r="A224" s="164">
        <f t="shared" si="8"/>
        <v>160</v>
      </c>
      <c r="B224" s="135">
        <f t="shared" si="7"/>
        <v>214</v>
      </c>
      <c r="C224" s="136" t="s">
        <v>793</v>
      </c>
      <c r="D224" s="137" t="s">
        <v>1653</v>
      </c>
      <c r="E224" s="138">
        <v>44896</v>
      </c>
      <c r="F224" s="139">
        <v>44896</v>
      </c>
      <c r="G224" s="140" t="s">
        <v>374</v>
      </c>
      <c r="H224" s="293"/>
      <c r="I224" s="295"/>
      <c r="J224" s="256"/>
      <c r="K224" s="175"/>
      <c r="L224" s="142" t="s">
        <v>1393</v>
      </c>
      <c r="M224" s="142"/>
      <c r="N224" s="143" t="s">
        <v>62</v>
      </c>
      <c r="O224" s="142" t="s">
        <v>793</v>
      </c>
      <c r="P224" s="142" t="s">
        <v>1654</v>
      </c>
      <c r="Q224" s="144" t="s">
        <v>1674</v>
      </c>
      <c r="R224" s="140" t="s">
        <v>1658</v>
      </c>
      <c r="S224" s="143" t="s">
        <v>1652</v>
      </c>
      <c r="T224" s="142" t="s">
        <v>795</v>
      </c>
      <c r="U224" s="142" t="s">
        <v>1655</v>
      </c>
      <c r="V224" s="145" t="s">
        <v>263</v>
      </c>
      <c r="W224" s="144" t="s">
        <v>1394</v>
      </c>
      <c r="X224" s="176" t="s">
        <v>800</v>
      </c>
      <c r="Y224" s="147" t="s">
        <v>800</v>
      </c>
      <c r="Z224" s="146" t="s">
        <v>800</v>
      </c>
      <c r="AA224" s="148" t="s">
        <v>800</v>
      </c>
      <c r="AB224" s="149">
        <v>20</v>
      </c>
      <c r="AC224" s="150"/>
      <c r="AD224" s="150"/>
      <c r="AE224" s="151">
        <v>47087</v>
      </c>
    </row>
    <row r="225" spans="1:31" s="45" customFormat="1" ht="63.75" customHeight="1" x14ac:dyDescent="0.2">
      <c r="A225" s="164">
        <f t="shared" si="8"/>
        <v>161</v>
      </c>
      <c r="B225" s="135">
        <f t="shared" si="7"/>
        <v>215</v>
      </c>
      <c r="C225" s="238" t="s">
        <v>363</v>
      </c>
      <c r="D225" s="225" t="s">
        <v>1678</v>
      </c>
      <c r="E225" s="226">
        <v>44986</v>
      </c>
      <c r="F225" s="226">
        <v>44986</v>
      </c>
      <c r="G225" s="227" t="s">
        <v>256</v>
      </c>
      <c r="H225" s="371"/>
      <c r="I225" s="257"/>
      <c r="J225" s="261"/>
      <c r="K225" s="259"/>
      <c r="L225" s="228" t="s">
        <v>1679</v>
      </c>
      <c r="M225" s="228"/>
      <c r="N225" s="229" t="s">
        <v>1680</v>
      </c>
      <c r="O225" s="242" t="s">
        <v>363</v>
      </c>
      <c r="P225" s="228" t="s">
        <v>1681</v>
      </c>
      <c r="Q225" s="230" t="s">
        <v>1682</v>
      </c>
      <c r="R225" s="227" t="s">
        <v>1694</v>
      </c>
      <c r="S225" s="229" t="s">
        <v>1683</v>
      </c>
      <c r="T225" s="228" t="s">
        <v>1684</v>
      </c>
      <c r="U225" s="228" t="s">
        <v>1685</v>
      </c>
      <c r="V225" s="231" t="s">
        <v>1686</v>
      </c>
      <c r="W225" s="230" t="s">
        <v>1687</v>
      </c>
      <c r="X225" s="246" t="s">
        <v>0</v>
      </c>
      <c r="Y225" s="247" t="s">
        <v>0</v>
      </c>
      <c r="Z225" s="248" t="s">
        <v>0</v>
      </c>
      <c r="AA225" s="249" t="s">
        <v>0</v>
      </c>
      <c r="AB225" s="31">
        <v>20</v>
      </c>
      <c r="AC225" s="87"/>
      <c r="AD225" s="421"/>
      <c r="AE225" s="422">
        <v>47177</v>
      </c>
    </row>
    <row r="226" spans="1:31" s="45" customFormat="1" ht="63.75" customHeight="1" x14ac:dyDescent="0.2">
      <c r="A226" s="164">
        <f t="shared" si="8"/>
        <v>162</v>
      </c>
      <c r="B226" s="135">
        <f t="shared" si="7"/>
        <v>216</v>
      </c>
      <c r="C226" s="238" t="s">
        <v>363</v>
      </c>
      <c r="D226" s="239" t="s">
        <v>1688</v>
      </c>
      <c r="E226" s="240">
        <v>45017</v>
      </c>
      <c r="F226" s="272">
        <v>45017</v>
      </c>
      <c r="G226" s="241" t="s">
        <v>1689</v>
      </c>
      <c r="H226" s="424"/>
      <c r="I226" s="258"/>
      <c r="J226" s="262"/>
      <c r="K226" s="260"/>
      <c r="L226" s="242" t="s">
        <v>1690</v>
      </c>
      <c r="M226" s="242"/>
      <c r="N226" s="243" t="s">
        <v>1691</v>
      </c>
      <c r="O226" s="242" t="s">
        <v>363</v>
      </c>
      <c r="P226" s="242" t="s">
        <v>1692</v>
      </c>
      <c r="Q226" s="244" t="s">
        <v>1693</v>
      </c>
      <c r="R226" s="241" t="s">
        <v>1695</v>
      </c>
      <c r="S226" s="243" t="s">
        <v>1696</v>
      </c>
      <c r="T226" s="242" t="s">
        <v>1697</v>
      </c>
      <c r="U226" s="242" t="s">
        <v>1698</v>
      </c>
      <c r="V226" s="245" t="s">
        <v>1699</v>
      </c>
      <c r="W226" s="244" t="s">
        <v>1700</v>
      </c>
      <c r="X226" s="246" t="s">
        <v>0</v>
      </c>
      <c r="Y226" s="247" t="s">
        <v>0</v>
      </c>
      <c r="Z226" s="248" t="s">
        <v>0</v>
      </c>
      <c r="AA226" s="249" t="s">
        <v>0</v>
      </c>
      <c r="AB226" s="303">
        <v>15</v>
      </c>
      <c r="AC226" s="251"/>
      <c r="AD226" s="251"/>
      <c r="AE226" s="425">
        <v>47208</v>
      </c>
    </row>
    <row r="227" spans="1:31" s="45" customFormat="1" ht="63.75" customHeight="1" x14ac:dyDescent="0.2">
      <c r="A227" s="164">
        <f t="shared" si="8"/>
        <v>163</v>
      </c>
      <c r="B227" s="135">
        <f t="shared" si="7"/>
        <v>217</v>
      </c>
      <c r="C227" s="136" t="s">
        <v>1704</v>
      </c>
      <c r="D227" s="137" t="s">
        <v>1705</v>
      </c>
      <c r="E227" s="138">
        <v>45078</v>
      </c>
      <c r="F227" s="139">
        <v>45078</v>
      </c>
      <c r="G227" s="140" t="s">
        <v>1706</v>
      </c>
      <c r="H227" s="253"/>
      <c r="I227" s="429"/>
      <c r="J227" s="256"/>
      <c r="K227" s="175"/>
      <c r="L227" s="142" t="s">
        <v>1707</v>
      </c>
      <c r="M227" s="142"/>
      <c r="N227" s="143" t="s">
        <v>1708</v>
      </c>
      <c r="O227" s="142" t="s">
        <v>1704</v>
      </c>
      <c r="P227" s="142" t="s">
        <v>1709</v>
      </c>
      <c r="Q227" s="144" t="s">
        <v>1710</v>
      </c>
      <c r="R227" s="140" t="s">
        <v>1711</v>
      </c>
      <c r="S227" s="143" t="s">
        <v>1708</v>
      </c>
      <c r="T227" s="142" t="s">
        <v>1712</v>
      </c>
      <c r="U227" s="142" t="s">
        <v>1709</v>
      </c>
      <c r="V227" s="145" t="s">
        <v>1713</v>
      </c>
      <c r="W227" s="144" t="s">
        <v>1714</v>
      </c>
      <c r="X227" s="176" t="s">
        <v>0</v>
      </c>
      <c r="Y227" s="147" t="s">
        <v>0</v>
      </c>
      <c r="Z227" s="146" t="s">
        <v>0</v>
      </c>
      <c r="AA227" s="148" t="s">
        <v>0</v>
      </c>
      <c r="AB227" s="177">
        <v>20</v>
      </c>
      <c r="AC227" s="150"/>
      <c r="AD227" s="150"/>
      <c r="AE227" s="426">
        <v>47269</v>
      </c>
    </row>
    <row r="228" spans="1:31" s="45" customFormat="1" ht="63.75" customHeight="1" x14ac:dyDescent="0.2">
      <c r="A228" s="164">
        <f t="shared" si="8"/>
        <v>164</v>
      </c>
      <c r="B228" s="135">
        <f t="shared" si="7"/>
        <v>218</v>
      </c>
      <c r="C228" s="430" t="s">
        <v>1719</v>
      </c>
      <c r="D228" s="431" t="s">
        <v>1720</v>
      </c>
      <c r="E228" s="432">
        <v>45092</v>
      </c>
      <c r="F228" s="433">
        <v>45092</v>
      </c>
      <c r="G228" s="140" t="s">
        <v>1411</v>
      </c>
      <c r="H228" s="434"/>
      <c r="I228" s="435"/>
      <c r="J228" s="436"/>
      <c r="K228" s="437"/>
      <c r="L228" s="438" t="s">
        <v>1721</v>
      </c>
      <c r="M228" s="438"/>
      <c r="N228" s="439" t="s">
        <v>1722</v>
      </c>
      <c r="O228" s="438" t="s">
        <v>363</v>
      </c>
      <c r="P228" s="438" t="s">
        <v>1723</v>
      </c>
      <c r="Q228" s="440" t="s">
        <v>1724</v>
      </c>
      <c r="R228" s="381" t="s">
        <v>1725</v>
      </c>
      <c r="S228" s="439" t="s">
        <v>1726</v>
      </c>
      <c r="T228" s="438" t="s">
        <v>1727</v>
      </c>
      <c r="U228" s="438" t="s">
        <v>1728</v>
      </c>
      <c r="V228" s="441" t="s">
        <v>1729</v>
      </c>
      <c r="W228" s="440" t="s">
        <v>1730</v>
      </c>
      <c r="X228" s="442"/>
      <c r="Y228" s="147" t="s">
        <v>0</v>
      </c>
      <c r="Z228" s="146" t="s">
        <v>0</v>
      </c>
      <c r="AA228" s="443"/>
      <c r="AB228" s="427">
        <v>20</v>
      </c>
      <c r="AC228" s="444"/>
      <c r="AD228" s="444"/>
      <c r="AE228" s="445">
        <v>47283</v>
      </c>
    </row>
    <row r="229" spans="1:31" s="45" customFormat="1" ht="63.75" customHeight="1" x14ac:dyDescent="0.2">
      <c r="A229" s="164">
        <f t="shared" si="8"/>
        <v>165</v>
      </c>
      <c r="B229" s="135">
        <f t="shared" si="7"/>
        <v>219</v>
      </c>
      <c r="C229" s="224" t="s">
        <v>1736</v>
      </c>
      <c r="D229" s="225" t="s">
        <v>1737</v>
      </c>
      <c r="E229" s="226">
        <v>45200</v>
      </c>
      <c r="F229" s="274">
        <v>45200</v>
      </c>
      <c r="G229" s="381" t="s">
        <v>27</v>
      </c>
      <c r="H229" s="371"/>
      <c r="I229" s="257"/>
      <c r="J229" s="261"/>
      <c r="K229" s="259"/>
      <c r="L229" s="228" t="s">
        <v>1738</v>
      </c>
      <c r="M229" s="228"/>
      <c r="N229" s="229" t="s">
        <v>884</v>
      </c>
      <c r="O229" s="438" t="s">
        <v>363</v>
      </c>
      <c r="P229" s="228" t="s">
        <v>1739</v>
      </c>
      <c r="Q229" s="230" t="s">
        <v>1740</v>
      </c>
      <c r="R229" s="227" t="s">
        <v>1741</v>
      </c>
      <c r="S229" s="229" t="s">
        <v>1742</v>
      </c>
      <c r="T229" s="438" t="s">
        <v>210</v>
      </c>
      <c r="U229" s="228" t="s">
        <v>1739</v>
      </c>
      <c r="V229" s="231" t="s">
        <v>428</v>
      </c>
      <c r="W229" s="230" t="s">
        <v>1743</v>
      </c>
      <c r="X229" s="275"/>
      <c r="Y229" s="233"/>
      <c r="Z229" s="234" t="s">
        <v>0</v>
      </c>
      <c r="AA229" s="234"/>
      <c r="AB229" s="427">
        <v>20</v>
      </c>
      <c r="AC229" s="236"/>
      <c r="AD229" s="236"/>
      <c r="AE229" s="372">
        <v>47391</v>
      </c>
    </row>
    <row r="230" spans="1:31" s="45" customFormat="1" ht="63.75" customHeight="1" x14ac:dyDescent="0.2">
      <c r="A230" s="462">
        <f t="shared" si="8"/>
        <v>166</v>
      </c>
      <c r="B230" s="463">
        <f t="shared" si="7"/>
        <v>220</v>
      </c>
      <c r="C230" s="224" t="s">
        <v>363</v>
      </c>
      <c r="D230" s="225" t="s">
        <v>1751</v>
      </c>
      <c r="E230" s="226">
        <v>45231</v>
      </c>
      <c r="F230" s="226">
        <v>45231</v>
      </c>
      <c r="G230" s="227" t="s">
        <v>27</v>
      </c>
      <c r="H230" s="371"/>
      <c r="I230" s="257"/>
      <c r="J230" s="261"/>
      <c r="K230" s="259"/>
      <c r="L230" s="228" t="s">
        <v>1752</v>
      </c>
      <c r="M230" s="228"/>
      <c r="N230" s="229" t="s">
        <v>1753</v>
      </c>
      <c r="O230" s="228" t="s">
        <v>1754</v>
      </c>
      <c r="P230" s="228" t="s">
        <v>1755</v>
      </c>
      <c r="Q230" s="230" t="s">
        <v>1756</v>
      </c>
      <c r="R230" s="227" t="s">
        <v>1757</v>
      </c>
      <c r="S230" s="229" t="s">
        <v>1758</v>
      </c>
      <c r="T230" s="228" t="s">
        <v>1759</v>
      </c>
      <c r="U230" s="228" t="s">
        <v>1766</v>
      </c>
      <c r="V230" s="231" t="s">
        <v>428</v>
      </c>
      <c r="W230" s="230" t="s">
        <v>1760</v>
      </c>
      <c r="X230" s="275" t="s">
        <v>281</v>
      </c>
      <c r="Y230" s="233" t="s">
        <v>281</v>
      </c>
      <c r="Z230" s="234" t="s">
        <v>281</v>
      </c>
      <c r="AA230" s="234" t="s">
        <v>281</v>
      </c>
      <c r="AB230" s="466">
        <v>20</v>
      </c>
      <c r="AC230" s="87"/>
      <c r="AD230" s="236"/>
      <c r="AE230" s="372">
        <v>47422</v>
      </c>
    </row>
    <row r="231" spans="1:31" s="45" customFormat="1" ht="63.75" customHeight="1" x14ac:dyDescent="0.2">
      <c r="A231" s="462">
        <f t="shared" si="8"/>
        <v>167</v>
      </c>
      <c r="B231" s="463">
        <f t="shared" si="7"/>
        <v>221</v>
      </c>
      <c r="C231" s="197" t="s">
        <v>363</v>
      </c>
      <c r="D231" s="239" t="s">
        <v>1771</v>
      </c>
      <c r="E231" s="240">
        <v>45261</v>
      </c>
      <c r="F231" s="272">
        <v>45261</v>
      </c>
      <c r="G231" s="140" t="s">
        <v>951</v>
      </c>
      <c r="H231" s="424"/>
      <c r="I231" s="258"/>
      <c r="J231" s="262"/>
      <c r="K231" s="260"/>
      <c r="L231" s="242" t="s">
        <v>1772</v>
      </c>
      <c r="M231" s="242"/>
      <c r="N231" s="243" t="s">
        <v>1425</v>
      </c>
      <c r="O231" s="142" t="s">
        <v>363</v>
      </c>
      <c r="P231" s="242" t="s">
        <v>1773</v>
      </c>
      <c r="Q231" s="244" t="s">
        <v>1783</v>
      </c>
      <c r="R231" s="241" t="s">
        <v>1774</v>
      </c>
      <c r="S231" s="243" t="s">
        <v>1775</v>
      </c>
      <c r="T231" s="142" t="s">
        <v>1776</v>
      </c>
      <c r="U231" s="242" t="s">
        <v>1777</v>
      </c>
      <c r="V231" s="245" t="s">
        <v>1778</v>
      </c>
      <c r="W231" s="244" t="s">
        <v>1779</v>
      </c>
      <c r="X231" s="176" t="s">
        <v>281</v>
      </c>
      <c r="Y231" s="147" t="s">
        <v>281</v>
      </c>
      <c r="Z231" s="146" t="s">
        <v>281</v>
      </c>
      <c r="AA231" s="148" t="s">
        <v>281</v>
      </c>
      <c r="AB231" s="467">
        <v>20</v>
      </c>
      <c r="AC231" s="464"/>
      <c r="AD231" s="251"/>
      <c r="AE231" s="465">
        <v>47452</v>
      </c>
    </row>
  </sheetData>
  <autoFilter ref="A7:AG231" xr:uid="{00000000-0001-0000-0000-000000000000}"/>
  <mergeCells count="12">
    <mergeCell ref="C100:C102"/>
    <mergeCell ref="K100:K102"/>
    <mergeCell ref="Z100:Z102"/>
    <mergeCell ref="AB100:AB102"/>
    <mergeCell ref="G6:Q6"/>
    <mergeCell ref="R6:W6"/>
    <mergeCell ref="X6:AA6"/>
    <mergeCell ref="H100:H102"/>
    <mergeCell ref="X100:X102"/>
    <mergeCell ref="J100:J102"/>
    <mergeCell ref="Y100:Y102"/>
    <mergeCell ref="AA100:AA102"/>
  </mergeCells>
  <phoneticPr fontId="1"/>
  <dataValidations count="7">
    <dataValidation type="list" allowBlank="1" showInputMessage="1" showErrorMessage="1" sqref="IB165:IG165 RX165:SC165 ABT165:ABY165 ALP165:ALU165 AVL165:AVQ165 BFH165:BFM165 BPD165:BPI165 BYZ165:BZE165 CIV165:CJA165 CSR165:CSW165 DCN165:DCS165 DMJ165:DMO165 DWF165:DWK165 EGB165:EGG165 EPX165:EQC165 EZT165:EZY165 FJP165:FJU165 FTL165:FTQ165 GDH165:GDM165 GND165:GNI165 GWZ165:GXE165 HGV165:HHA165 HQR165:HQW165 IAN165:IAS165 IKJ165:IKO165 IUF165:IUK165 JEB165:JEG165 JNX165:JOC165 JXT165:JXY165 KHP165:KHU165 KRL165:KRQ165 LBH165:LBM165 LLD165:LLI165 LUZ165:LVE165 MEV165:MFA165 MOR165:MOW165 MYN165:MYS165 NIJ165:NIO165 NSF165:NSK165 OCB165:OCG165 OLX165:OMC165 OVT165:OVY165 PFP165:PFU165 PPL165:PPQ165 PZH165:PZM165 QJD165:QJI165 QSZ165:QTE165 RCV165:RDA165 RMR165:RMW165 RWN165:RWS165 SGJ165:SGO165 SQF165:SQK165 TAB165:TAG165 TJX165:TKC165 TTT165:TTY165 UDP165:UDU165 UNL165:UNQ165 UXH165:UXM165 VHD165:VHI165 VQZ165:VRE165 WAV165:WBA165 WKR165:WKW165 WUN165:WUS165 IB184:IG186 RX184:SC186 ABT184:ABY186 ALP184:ALU186 AVL184:AVQ186 BFH184:BFM186 BPD184:BPI186 BYZ184:BZE186 CIV184:CJA186 CSR184:CSW186 DCN184:DCS186 DMJ184:DMO186 DWF184:DWK186 EGB184:EGG186 EPX184:EQC186 EZT184:EZY186 FJP184:FJU186 FTL184:FTQ186 GDH184:GDM186 GND184:GNI186 GWZ184:GXE186 HGV184:HHA186 HQR184:HQW186 IAN184:IAS186 IKJ184:IKO186 IUF184:IUK186 JEB184:JEG186 JNX184:JOC186 JXT184:JXY186 KHP184:KHU186 KRL184:KRQ186 LBH184:LBM186 LLD184:LLI186 LUZ184:LVE186 MEV184:MFA186 MOR184:MOW186 MYN184:MYS186 NIJ184:NIO186 NSF184:NSK186 OCB184:OCG186 OLX184:OMC186 OVT184:OVY186 PFP184:PFU186 PPL184:PPQ186 PZH184:PZM186 QJD184:QJI186 QSZ184:QTE186 RCV184:RDA186 RMR184:RMW186 RWN184:RWS186 SGJ184:SGO186 SQF184:SQK186 TAB184:TAG186 TJX184:TKC186 TTT184:TTY186 UDP184:UDU186 UNL184:UNQ186 UXH184:UXM186 VHD184:VHI186 VQZ184:VRE186 WAV184:WBA186 WKR184:WKW186 WUN184:WUS186" xr:uid="{00000000-0002-0000-0000-000000000000}">
      <formula1>"有,無"</formula1>
    </dataValidation>
    <dataValidation type="list" allowBlank="1" showInputMessage="1" showErrorMessage="1" sqref="IW165 SS165 ACO165 AMK165 AWG165 BGC165 BPY165 BZU165 CJQ165 CTM165 DDI165 DNE165 DXA165 EGW165 EQS165 FAO165 FKK165 FUG165 GEC165 GNY165 GXU165 HHQ165 HRM165 IBI165 ILE165 IVA165 JEW165 JOS165 JYO165 KIK165 KSG165 LCC165 LLY165 LVU165 MFQ165 MPM165 MZI165 NJE165 NTA165 OCW165 OMS165 OWO165 PGK165 PQG165 QAC165 QJY165 QTU165 RDQ165 RNM165 RXI165 SHE165 SRA165 TAW165 TKS165 TUO165 UEK165 UOG165 UYC165 VHY165 VRU165 WBQ165 WLM165 WVI165 WVK165 IY165 SU165 ACQ165 AMM165 AWI165 BGE165 BQA165 BZW165 CJS165 CTO165 DDK165 DNG165 DXC165 EGY165 EQU165 FAQ165 FKM165 FUI165 GEE165 GOA165 GXW165 HHS165 HRO165 IBK165 ILG165 IVC165 JEY165 JOU165 JYQ165 KIM165 KSI165 LCE165 LMA165 LVW165 MFS165 MPO165 MZK165 NJG165 NTC165 OCY165 OMU165 OWQ165 PGM165 PQI165 QAE165 QKA165 QTW165 RDS165 RNO165 RXK165 SHG165 SRC165 TAY165 TKU165 TUQ165 UEM165 UOI165 UYE165 VIA165 VRW165 WBS165 WLO165 SS184:SS186 ACO184:ACO186 AMK184:AMK186 AWG184:AWG186 BGC184:BGC186 BPY184:BPY186 BZU184:BZU186 CJQ184:CJQ186 CTM184:CTM186 DDI184:DDI186 DNE184:DNE186 DXA184:DXA186 EGW184:EGW186 EQS184:EQS186 FAO184:FAO186 FKK184:FKK186 FUG184:FUG186 GEC184:GEC186 GNY184:GNY186 GXU184:GXU186 HHQ184:HHQ186 HRM184:HRM186 IBI184:IBI186 ILE184:ILE186 IVA184:IVA186 JEW184:JEW186 JOS184:JOS186 JYO184:JYO186 KIK184:KIK186 KSG184:KSG186 LCC184:LCC186 LLY184:LLY186 LVU184:LVU186 MFQ184:MFQ186 MPM184:MPM186 MZI184:MZI186 NJE184:NJE186 NTA184:NTA186 OCW184:OCW186 OMS184:OMS186 OWO184:OWO186 PGK184:PGK186 PQG184:PQG186 QAC184:QAC186 QJY184:QJY186 QTU184:QTU186 RDQ184:RDQ186 RNM184:RNM186 RXI184:RXI186 SHE184:SHE186 SRA184:SRA186 TAW184:TAW186 TKS184:TKS186 TUO184:TUO186 UEK184:UEK186 UOG184:UOG186 UYC184:UYC186 VHY184:VHY186 VRU184:VRU186 WBQ184:WBQ186 WLM184:WLM186 WVI184:WVI186 WVK184:WVK186 IY184:IY186 SU184:SU186 ACQ184:ACQ186 AMM184:AMM186 AWI184:AWI186 BGE184:BGE186 BQA184:BQA186 BZW184:BZW186 CJS184:CJS186 CTO184:CTO186 DDK184:DDK186 DNG184:DNG186 DXC184:DXC186 EGY184:EGY186 EQU184:EQU186 FAQ184:FAQ186 FKM184:FKM186 FUI184:FUI186 GEE184:GEE186 GOA184:GOA186 GXW184:GXW186 HHS184:HHS186 HRO184:HRO186 IBK184:IBK186 ILG184:ILG186 IVC184:IVC186 JEY184:JEY186 JOU184:JOU186 JYQ184:JYQ186 KIM184:KIM186 KSI184:KSI186 LCE184:LCE186 LMA184:LMA186 LVW184:LVW186 MFS184:MFS186 MPO184:MPO186 MZK184:MZK186 NJG184:NJG186 NTC184:NTC186 OCY184:OCY186 OMU184:OMU186 OWQ184:OWQ186 PGM184:PGM186 PQI184:PQI186 QAE184:QAE186 QKA184:QKA186 QTW184:QTW186 RDS184:RDS186 RNO184:RNO186 RXK184:RXK186 SHG184:SHG186 SRC184:SRC186 TAY184:TAY186 TKU184:TKU186 TUQ184:TUQ186 UEM184:UEM186 UOI184:UOI186 UYE184:UYE186 VIA184:VIA186 VRW184:VRW186 WBS184:WBS186 WLO184:WLO186 IW184:IW186 AC220:AD231 AF220:AF231" xr:uid="{00000000-0002-0000-0000-000001000000}">
      <formula1>"有,無,－"</formula1>
    </dataValidation>
    <dataValidation type="list" allowBlank="1" showInputMessage="1" showErrorMessage="1" sqref="IV165 SR165 ACN165 AMJ165 AWF165 BGB165 BPX165 BZT165 CJP165 CTL165 DDH165 DND165 DWZ165 EGV165 EQR165 FAN165 FKJ165 FUF165 GEB165 GNX165 GXT165 HHP165 HRL165 IBH165 ILD165 IUZ165 JEV165 JOR165 JYN165 KIJ165 KSF165 LCB165 LLX165 LVT165 MFP165 MPL165 MZH165 NJD165 NSZ165 OCV165 OMR165 OWN165 PGJ165 PQF165 QAB165 QJX165 QTT165 RDP165 RNL165 RXH165 SHD165 SQZ165 TAV165 TKR165 TUN165 UEJ165 UOF165 UYB165 VHX165 VRT165 WBP165 WLL165 WVH165 SR184:SR186 ACN184:ACN186 AMJ184:AMJ186 AWF184:AWF186 BGB184:BGB186 BPX184:BPX186 BZT184:BZT186 CJP184:CJP186 CTL184:CTL186 DDH184:DDH186 DND184:DND186 DWZ184:DWZ186 EGV184:EGV186 EQR184:EQR186 FAN184:FAN186 FKJ184:FKJ186 FUF184:FUF186 GEB184:GEB186 GNX184:GNX186 GXT184:GXT186 HHP184:HHP186 HRL184:HRL186 IBH184:IBH186 ILD184:ILD186 IUZ184:IUZ186 JEV184:JEV186 JOR184:JOR186 JYN184:JYN186 KIJ184:KIJ186 KSF184:KSF186 LCB184:LCB186 LLX184:LLX186 LVT184:LVT186 MFP184:MFP186 MPL184:MPL186 MZH184:MZH186 NJD184:NJD186 NSZ184:NSZ186 OCV184:OCV186 OMR184:OMR186 OWN184:OWN186 PGJ184:PGJ186 PQF184:PQF186 QAB184:QAB186 QJX184:QJX186 QTT184:QTT186 RDP184:RDP186 RNL184:RNL186 RXH184:RXH186 SHD184:SHD186 SQZ184:SQZ186 TAV184:TAV186 TKR184:TKR186 TUN184:TUN186 UEJ184:UEJ186 UOF184:UOF186 UYB184:UYB186 VHX184:VHX186 VRT184:VRT186 WBP184:WBP186 WLL184:WLL186 WVH184:WVH186 IV184:IV186" xr:uid="{00000000-0002-0000-0000-000002000000}">
      <formula1>"Ⅰ,Ⅱ,Ⅲ,無"</formula1>
    </dataValidation>
    <dataValidation type="list" allowBlank="1" showInputMessage="1" showErrorMessage="1" sqref="SN165 ACJ165 AMF165 AWB165 BFX165 BPT165 BZP165 CJL165 CTH165 DDD165 DMZ165 DWV165 EGR165 EQN165 FAJ165 FKF165 FUB165 GDX165 GNT165 GXP165 HHL165 HRH165 IBD165 IKZ165 IUV165 JER165 JON165 JYJ165 KIF165 KSB165 LBX165 LLT165 LVP165 MFL165 MPH165 MZD165 NIZ165 NSV165 OCR165 OMN165 OWJ165 PGF165 PQB165 PZX165 QJT165 QTP165 RDL165 RNH165 RXD165 SGZ165 SQV165 TAR165 TKN165 TUJ165 UEF165 UOB165 UXX165 VHT165 VRP165 WBL165 WLH165 WVD165 IR165 ACJ184:ACJ186 AMF184:AMF186 AWB184:AWB186 BFX184:BFX186 BPT184:BPT186 BZP184:BZP186 CJL184:CJL186 CTH184:CTH186 DDD184:DDD186 DMZ184:DMZ186 DWV184:DWV186 EGR184:EGR186 EQN184:EQN186 FAJ184:FAJ186 FKF184:FKF186 FUB184:FUB186 GDX184:GDX186 GNT184:GNT186 GXP184:GXP186 HHL184:HHL186 HRH184:HRH186 IBD184:IBD186 IKZ184:IKZ186 IUV184:IUV186 JER184:JER186 JON184:JON186 JYJ184:JYJ186 KIF184:KIF186 KSB184:KSB186 LBX184:LBX186 LLT184:LLT186 LVP184:LVP186 MFL184:MFL186 MPH184:MPH186 MZD184:MZD186 NIZ184:NIZ186 NSV184:NSV186 OCR184:OCR186 OMN184:OMN186 OWJ184:OWJ186 PGF184:PGF186 PQB184:PQB186 PZX184:PZX186 QJT184:QJT186 QTP184:QTP186 RDL184:RDL186 RNH184:RNH186 RXD184:RXD186 SGZ184:SGZ186 SQV184:SQV186 TAR184:TAR186 TKN184:TKN186 TUJ184:TUJ186 UEF184:UEF186 UOB184:UOB186 UXX184:UXX186 VHT184:VHT186 VRP184:VRP186 WBL184:WBL186 WLH184:WLH186 WVD184:WVD186 IR184:IR186 SN184:SN186" xr:uid="{00000000-0002-0000-0000-000003000000}">
      <formula1>"Ⅰ,Ⅱ,無"</formula1>
    </dataValidation>
    <dataValidation type="list" allowBlank="1" showInputMessage="1" showErrorMessage="1" sqref="AG220:AG231" xr:uid="{00000000-0002-0000-0000-000004000000}">
      <formula1>"Ⅰ,Ⅱ"</formula1>
    </dataValidation>
    <dataValidation type="list" allowBlank="1" showInputMessage="1" showErrorMessage="1" sqref="ACE165:ACG165 AMA165:AMC165 AVW165:AVY165 BFS165:BFU165 BPO165:BPQ165 BZK165:BZM165 CJG165:CJI165 CTC165:CTE165 DCY165:DDA165 DMU165:DMW165 DWQ165:DWS165 EGM165:EGO165 EQI165:EQK165 FAE165:FAG165 FKA165:FKC165 FTW165:FTY165 GDS165:GDU165 GNO165:GNQ165 GXK165:GXM165 HHG165:HHI165 HRC165:HRE165 IAY165:IBA165 IKU165:IKW165 IUQ165:IUS165 JEM165:JEO165 JOI165:JOK165 JYE165:JYG165 KIA165:KIC165 KRW165:KRY165 LBS165:LBU165 LLO165:LLQ165 LVK165:LVM165 MFG165:MFI165 MPC165:MPE165 MYY165:MZA165 NIU165:NIW165 NSQ165:NSS165 OCM165:OCO165 OMI165:OMK165 OWE165:OWG165 PGA165:PGC165 PPW165:PPY165 PZS165:PZU165 QJO165:QJQ165 QTK165:QTM165 RDG165:RDI165 RNC165:RNE165 RWY165:RXA165 SGU165:SGW165 SQQ165:SQS165 TAM165:TAO165 TKI165:TKK165 TUE165:TUG165 UEA165:UEC165 UNW165:UNY165 UXS165:UXU165 VHO165:VHQ165 VRK165:VRM165 WBG165:WBI165 WLC165:WLE165 WUY165:WVA165 SI165:SK165 IM165:IO165 ACE184:ACG186 AMA184:AMC186 AVW184:AVY186 BFS184:BFU186 BPO184:BPQ186 BZK184:BZM186 CJG184:CJI186 CTC184:CTE186 DCY184:DDA186 DMU184:DMW186 DWQ184:DWS186 EGM184:EGO186 EQI184:EQK186 FAE184:FAG186 FKA184:FKC186 FTW184:FTY186 GDS184:GDU186 GNO184:GNQ186 GXK184:GXM186 HHG184:HHI186 HRC184:HRE186 IAY184:IBA186 IKU184:IKW186 IUQ184:IUS186 JEM184:JEO186 JOI184:JOK186 JYE184:JYG186 KIA184:KIC186 KRW184:KRY186 LBS184:LBU186 LLO184:LLQ186 LVK184:LVM186 MFG184:MFI186 MPC184:MPE186 MYY184:MZA186 NIU184:NIW186 NSQ184:NSS186 OCM184:OCO186 OMI184:OMK186 OWE184:OWG186 PGA184:PGC186 PPW184:PPY186 PZS184:PZU186 QJO184:QJQ186 QTK184:QTM186 RDG184:RDI186 RNC184:RNE186 RWY184:RXA186 SGU184:SGW186 SQQ184:SQS186 TAM184:TAO186 TKI184:TKK186 TUE184:TUG186 UEA184:UEC186 UNW184:UNY186 UXS184:UXU186 VHO184:VHQ186 VRK184:VRM186 WBG184:WBI186 WLC184:WLE186 WUY184:WVA186 SI184:SK186 IM184:IO186" xr:uid="{00000000-0002-0000-0000-000005000000}">
      <formula1>"5～15%,15～25%,25～35%,35～45%,45%～"</formula1>
    </dataValidation>
    <dataValidation type="list" allowBlank="1" showInputMessage="1" showErrorMessage="1" sqref="IX165 ST165 ACP165 AML165 AWH165 BGD165 BPZ165 BZV165 CJR165 CTN165 DDJ165 DNF165 DXB165 EGX165 EQT165 FAP165 FKL165 FUH165 GED165 GNZ165 GXV165 HHR165 HRN165 IBJ165 ILF165 IVB165 JEX165 JOT165 JYP165 KIL165 KSH165 LCD165 LLZ165 LVV165 MFR165 MPN165 MZJ165 NJF165 NTB165 OCX165 OMT165 OWP165 PGL165 PQH165 QAD165 QJZ165 QTV165 RDR165 RNN165 RXJ165 SHF165 SRB165 TAX165 TKT165 TUP165 UEL165 UOH165 UYD165 VHZ165 VRV165 WBR165 WLN165 WVJ165 ST184:ST186 ACP184:ACP186 AML184:AML186 AWH184:AWH186 BGD184:BGD186 BPZ184:BPZ186 BZV184:BZV186 CJR184:CJR186 CTN184:CTN186 DDJ184:DDJ186 DNF184:DNF186 DXB184:DXB186 EGX184:EGX186 EQT184:EQT186 FAP184:FAP186 FKL184:FKL186 FUH184:FUH186 GED184:GED186 GNZ184:GNZ186 GXV184:GXV186 HHR184:HHR186 HRN184:HRN186 IBJ184:IBJ186 ILF184:ILF186 IVB184:IVB186 JEX184:JEX186 JOT184:JOT186 JYP184:JYP186 KIL184:KIL186 KSH184:KSH186 LCD184:LCD186 LLZ184:LLZ186 LVV184:LVV186 MFR184:MFR186 MPN184:MPN186 MZJ184:MZJ186 NJF184:NJF186 NTB184:NTB186 OCX184:OCX186 OMT184:OMT186 OWP184:OWP186 PGL184:PGL186 PQH184:PQH186 QAD184:QAD186 QJZ184:QJZ186 QTV184:QTV186 RDR184:RDR186 RNN184:RNN186 RXJ184:RXJ186 SHF184:SHF186 SRB184:SRB186 TAX184:TAX186 TKT184:TKT186 TUP184:TUP186 UEL184:UEL186 UOH184:UOH186 UYD184:UYD186 VHZ184:VHZ186 VRV184:VRV186 WBR184:WBR186 WLN184:WLN186 WVJ184:WVJ186 IX184:IX186" xr:uid="{00000000-0002-0000-0000-000006000000}">
      <formula1>"Ⅰ,Ⅱ,Ⅲ"</formula1>
    </dataValidation>
  </dataValidations>
  <printOptions horizontalCentered="1"/>
  <pageMargins left="0" right="0" top="0.6692913385826772" bottom="0.27559055118110237" header="0.19685039370078741" footer="0.19685039370078741"/>
  <pageSetup paperSize="9" scale="33" fitToHeight="10" orientation="landscape" r:id="rId1"/>
  <headerFooter alignWithMargins="0">
    <oddFooter>&amp;P / &amp;N ページ</oddFooter>
  </headerFooter>
  <rowBreaks count="6" manualBreakCount="6">
    <brk id="17" max="16383" man="1"/>
    <brk id="47" max="16383" man="1"/>
    <brk id="61" max="16383" man="1"/>
    <brk id="75" max="16383" man="1"/>
    <brk id="99" max="16383" man="1"/>
    <brk id="1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9"/>
  <sheetViews>
    <sheetView view="pageBreakPreview" zoomScale="80" zoomScaleNormal="75" zoomScaleSheetLayoutView="80" workbookViewId="0">
      <selection activeCell="I9" sqref="I9"/>
    </sheetView>
  </sheetViews>
  <sheetFormatPr defaultColWidth="9" defaultRowHeight="13" x14ac:dyDescent="0.2"/>
  <cols>
    <col min="1" max="1" width="3.6328125" style="41" customWidth="1"/>
    <col min="2" max="2" width="4.08984375" style="27" customWidth="1"/>
    <col min="3" max="3" width="2.90625" style="86" customWidth="1"/>
    <col min="4" max="4" width="10.6328125" style="40" customWidth="1"/>
    <col min="5" max="5" width="12.6328125" style="40" customWidth="1"/>
    <col min="6" max="6" width="12.6328125" style="41" customWidth="1"/>
    <col min="7" max="7" width="9.6328125" style="41" customWidth="1"/>
    <col min="8" max="8" width="2.08984375" style="42" customWidth="1"/>
    <col min="9" max="10" width="2.08984375" style="41" customWidth="1"/>
    <col min="11" max="11" width="11.6328125" style="27" customWidth="1"/>
    <col min="12" max="12" width="8.90625" style="27" customWidth="1"/>
    <col min="13" max="13" width="5.08984375" style="43" customWidth="1"/>
    <col min="14" max="14" width="6.6328125" style="43" customWidth="1"/>
    <col min="15" max="15" width="10.6328125" style="43" customWidth="1"/>
    <col min="16" max="16" width="7.6328125" style="43" customWidth="1"/>
    <col min="17" max="17" width="11.6328125" style="27" customWidth="1"/>
    <col min="18" max="18" width="5.08984375" style="27" customWidth="1"/>
    <col min="19" max="19" width="6.6328125" style="27" customWidth="1"/>
    <col min="20" max="20" width="10.36328125" style="27" customWidth="1"/>
    <col min="21" max="21" width="6" style="27" customWidth="1"/>
    <col min="22" max="22" width="10.08984375" style="27" customWidth="1"/>
    <col min="23" max="26" width="2.6328125" style="27" customWidth="1"/>
    <col min="27" max="27" width="4.08984375" style="46" customWidth="1"/>
    <col min="28" max="30" width="2.6328125" style="27" hidden="1" customWidth="1"/>
    <col min="31" max="31" width="10.90625" style="27" customWidth="1"/>
    <col min="32" max="32" width="19.6328125" style="27" customWidth="1"/>
    <col min="33" max="33" width="18.36328125" style="27" customWidth="1"/>
    <col min="34" max="16384" width="9" style="27"/>
  </cols>
  <sheetData>
    <row r="1" spans="1:32" ht="42" customHeight="1" x14ac:dyDescent="0.2">
      <c r="A1" s="33"/>
      <c r="C1" s="34"/>
      <c r="D1" s="35"/>
      <c r="E1" s="35"/>
      <c r="F1" s="27"/>
      <c r="G1" s="27"/>
      <c r="H1" s="36"/>
      <c r="I1" s="27"/>
      <c r="J1" s="27"/>
      <c r="M1" s="27"/>
      <c r="N1" s="27"/>
      <c r="O1" s="27"/>
      <c r="P1" s="27"/>
      <c r="V1" s="37"/>
      <c r="AA1" s="36"/>
    </row>
    <row r="2" spans="1:32" ht="18" customHeight="1" x14ac:dyDescent="0.2">
      <c r="A2" s="33"/>
      <c r="C2" s="34"/>
      <c r="D2" s="35"/>
      <c r="E2" s="35"/>
      <c r="F2" s="27"/>
      <c r="G2" s="27"/>
      <c r="H2" s="36"/>
      <c r="I2" s="27"/>
      <c r="J2" s="27"/>
      <c r="M2" s="27"/>
      <c r="N2" s="27"/>
      <c r="O2" s="27"/>
      <c r="P2" s="27"/>
      <c r="V2" s="37"/>
      <c r="AA2" s="36"/>
    </row>
    <row r="3" spans="1:32" ht="29.25" customHeight="1" x14ac:dyDescent="0.2">
      <c r="A3" s="38" t="s">
        <v>35</v>
      </c>
      <c r="C3" s="39" t="s">
        <v>82</v>
      </c>
      <c r="S3" s="44"/>
      <c r="U3" s="45"/>
      <c r="V3" s="37"/>
    </row>
    <row r="4" spans="1:32" s="48" customFormat="1" ht="19" x14ac:dyDescent="0.2">
      <c r="A4" s="47"/>
      <c r="C4" s="49"/>
      <c r="D4" s="50"/>
      <c r="E4" s="50"/>
      <c r="F4" s="51"/>
      <c r="G4" s="51"/>
      <c r="H4" s="52"/>
      <c r="I4" s="51"/>
      <c r="J4" s="51"/>
      <c r="M4" s="53"/>
      <c r="N4" s="53"/>
      <c r="O4" s="53"/>
      <c r="P4" s="53"/>
      <c r="S4" s="54"/>
      <c r="V4" s="55"/>
      <c r="AA4" s="56"/>
    </row>
    <row r="5" spans="1:32" ht="19.5" customHeight="1" thickBot="1" x14ac:dyDescent="0.25">
      <c r="A5" s="38"/>
      <c r="C5" s="39"/>
      <c r="K5" s="57" t="str">
        <f>日中活動系!L5</f>
        <v>最終更新：</v>
      </c>
      <c r="L5" s="414">
        <f>日中活動系!$M$5</f>
        <v>45260</v>
      </c>
      <c r="M5" s="57"/>
      <c r="S5" s="44"/>
    </row>
    <row r="6" spans="1:32" ht="32.25" customHeight="1" x14ac:dyDescent="0.2">
      <c r="A6" s="58"/>
      <c r="B6" s="59"/>
      <c r="C6" s="60"/>
      <c r="D6" s="61"/>
      <c r="E6" s="62"/>
      <c r="F6" s="63"/>
      <c r="G6" s="510" t="s">
        <v>165</v>
      </c>
      <c r="H6" s="511"/>
      <c r="I6" s="511"/>
      <c r="J6" s="511"/>
      <c r="K6" s="511"/>
      <c r="L6" s="511"/>
      <c r="M6" s="511"/>
      <c r="N6" s="511"/>
      <c r="O6" s="511"/>
      <c r="P6" s="512"/>
      <c r="Q6" s="497" t="s">
        <v>166</v>
      </c>
      <c r="R6" s="498"/>
      <c r="S6" s="498"/>
      <c r="T6" s="498"/>
      <c r="U6" s="498"/>
      <c r="V6" s="499"/>
      <c r="W6" s="513" t="s">
        <v>153</v>
      </c>
      <c r="X6" s="514"/>
      <c r="Y6" s="514"/>
      <c r="Z6" s="515"/>
      <c r="AA6" s="64"/>
      <c r="AB6" s="507" t="s">
        <v>167</v>
      </c>
      <c r="AC6" s="508"/>
      <c r="AD6" s="509"/>
      <c r="AE6" s="64"/>
    </row>
    <row r="7" spans="1:32" s="22" customFormat="1" ht="168.75" customHeight="1" thickBot="1" x14ac:dyDescent="0.25">
      <c r="A7" s="66" t="s">
        <v>113</v>
      </c>
      <c r="B7" s="67" t="s">
        <v>164</v>
      </c>
      <c r="C7" s="68" t="s">
        <v>154</v>
      </c>
      <c r="D7" s="69" t="s">
        <v>362</v>
      </c>
      <c r="E7" s="88" t="s">
        <v>650</v>
      </c>
      <c r="F7" s="70" t="s">
        <v>651</v>
      </c>
      <c r="G7" s="71" t="s">
        <v>155</v>
      </c>
      <c r="H7" s="72" t="s">
        <v>36</v>
      </c>
      <c r="I7" s="73" t="s">
        <v>156</v>
      </c>
      <c r="J7" s="74" t="s">
        <v>366</v>
      </c>
      <c r="K7" s="75" t="s">
        <v>157</v>
      </c>
      <c r="L7" s="76" t="s">
        <v>112</v>
      </c>
      <c r="M7" s="77" t="s">
        <v>111</v>
      </c>
      <c r="N7" s="77" t="s">
        <v>10</v>
      </c>
      <c r="O7" s="75" t="s">
        <v>159</v>
      </c>
      <c r="P7" s="78" t="s">
        <v>8</v>
      </c>
      <c r="Q7" s="79" t="s">
        <v>96</v>
      </c>
      <c r="R7" s="77" t="s">
        <v>97</v>
      </c>
      <c r="S7" s="77" t="s">
        <v>274</v>
      </c>
      <c r="T7" s="80" t="s">
        <v>275</v>
      </c>
      <c r="U7" s="77" t="s">
        <v>276</v>
      </c>
      <c r="V7" s="81" t="s">
        <v>277</v>
      </c>
      <c r="W7" s="89" t="s">
        <v>160</v>
      </c>
      <c r="X7" s="90" t="s">
        <v>161</v>
      </c>
      <c r="Y7" s="91" t="s">
        <v>95</v>
      </c>
      <c r="Z7" s="92" t="s">
        <v>69</v>
      </c>
      <c r="AA7" s="82" t="s">
        <v>158</v>
      </c>
      <c r="AB7" s="93" t="s">
        <v>168</v>
      </c>
      <c r="AC7" s="83" t="s">
        <v>169</v>
      </c>
      <c r="AD7" s="84" t="s">
        <v>171</v>
      </c>
      <c r="AE7" s="85" t="s">
        <v>300</v>
      </c>
    </row>
    <row r="8" spans="1:32" s="37" customFormat="1" ht="51" customHeight="1" thickBot="1" x14ac:dyDescent="0.25">
      <c r="A8" s="130">
        <v>1</v>
      </c>
      <c r="B8" s="131">
        <v>1</v>
      </c>
      <c r="C8" s="121" t="s">
        <v>278</v>
      </c>
      <c r="D8" s="118" t="s">
        <v>83</v>
      </c>
      <c r="E8" s="122">
        <v>38991</v>
      </c>
      <c r="F8" s="122">
        <v>43374</v>
      </c>
      <c r="G8" s="5" t="s">
        <v>37</v>
      </c>
      <c r="H8" s="123"/>
      <c r="I8" s="32"/>
      <c r="J8" s="124"/>
      <c r="K8" s="3" t="s">
        <v>84</v>
      </c>
      <c r="L8" s="3"/>
      <c r="M8" s="3" t="s">
        <v>85</v>
      </c>
      <c r="N8" s="3" t="s">
        <v>278</v>
      </c>
      <c r="O8" s="3" t="s">
        <v>86</v>
      </c>
      <c r="P8" s="4" t="s">
        <v>87</v>
      </c>
      <c r="Q8" s="5" t="s">
        <v>88</v>
      </c>
      <c r="R8" s="3" t="s">
        <v>85</v>
      </c>
      <c r="S8" s="3" t="s">
        <v>278</v>
      </c>
      <c r="T8" s="3" t="s">
        <v>86</v>
      </c>
      <c r="U8" s="3" t="s">
        <v>373</v>
      </c>
      <c r="V8" s="4" t="s">
        <v>820</v>
      </c>
      <c r="W8" s="125" t="s">
        <v>281</v>
      </c>
      <c r="X8" s="126" t="s">
        <v>281</v>
      </c>
      <c r="Y8" s="127" t="s">
        <v>281</v>
      </c>
      <c r="Z8" s="132" t="s">
        <v>71</v>
      </c>
      <c r="AA8" s="133">
        <v>30</v>
      </c>
      <c r="AB8" s="6" t="s">
        <v>5</v>
      </c>
      <c r="AC8" s="19" t="s">
        <v>90</v>
      </c>
      <c r="AD8" s="21" t="s">
        <v>102</v>
      </c>
      <c r="AE8" s="134" t="s">
        <v>738</v>
      </c>
      <c r="AF8" s="37" t="s">
        <v>766</v>
      </c>
    </row>
    <row r="9" spans="1:32" s="22" customFormat="1" ht="51" customHeight="1" thickBot="1" x14ac:dyDescent="0.25">
      <c r="A9" s="94">
        <v>2</v>
      </c>
      <c r="B9" s="95">
        <v>2</v>
      </c>
      <c r="C9" s="7" t="s">
        <v>278</v>
      </c>
      <c r="D9" s="8" t="s">
        <v>38</v>
      </c>
      <c r="E9" s="9">
        <v>40914</v>
      </c>
      <c r="F9" s="9">
        <v>43106</v>
      </c>
      <c r="G9" s="10" t="s">
        <v>152</v>
      </c>
      <c r="H9" s="11"/>
      <c r="I9" s="12"/>
      <c r="J9" s="13"/>
      <c r="K9" s="3" t="s">
        <v>89</v>
      </c>
      <c r="L9" s="14"/>
      <c r="M9" s="14" t="s">
        <v>91</v>
      </c>
      <c r="N9" s="14" t="s">
        <v>278</v>
      </c>
      <c r="O9" s="14" t="s">
        <v>652</v>
      </c>
      <c r="P9" s="15" t="s">
        <v>92</v>
      </c>
      <c r="Q9" s="10" t="s">
        <v>93</v>
      </c>
      <c r="R9" s="14" t="s">
        <v>91</v>
      </c>
      <c r="S9" s="14" t="s">
        <v>278</v>
      </c>
      <c r="T9" s="14" t="s">
        <v>653</v>
      </c>
      <c r="U9" s="14" t="s">
        <v>282</v>
      </c>
      <c r="V9" s="15" t="s">
        <v>94</v>
      </c>
      <c r="W9" s="16" t="s">
        <v>281</v>
      </c>
      <c r="X9" s="17" t="s">
        <v>281</v>
      </c>
      <c r="Y9" s="18" t="s">
        <v>281</v>
      </c>
      <c r="Z9" s="96"/>
      <c r="AA9" s="97">
        <v>18</v>
      </c>
      <c r="AB9" s="6" t="s">
        <v>102</v>
      </c>
      <c r="AC9" s="20" t="s">
        <v>427</v>
      </c>
      <c r="AD9" s="21" t="s">
        <v>5</v>
      </c>
      <c r="AE9" s="24"/>
    </row>
  </sheetData>
  <autoFilter ref="A7:AE9" xr:uid="{00000000-0009-0000-0000-000002000000}"/>
  <mergeCells count="4">
    <mergeCell ref="AB6:AD6"/>
    <mergeCell ref="G6:P6"/>
    <mergeCell ref="Q6:V6"/>
    <mergeCell ref="W6:Z6"/>
  </mergeCells>
  <phoneticPr fontId="1"/>
  <dataValidations count="2">
    <dataValidation type="list" allowBlank="1" showInputMessage="1" showErrorMessage="1" sqref="AB1:AB1048576 AD1:AD1048576" xr:uid="{00000000-0002-0000-0200-000001000000}">
      <formula1>"有,無,－"</formula1>
    </dataValidation>
    <dataValidation type="list" allowBlank="1" showInputMessage="1" showErrorMessage="1" sqref="AC1:AC7 AC9:AC65536" xr:uid="{00000000-0002-0000-0200-000002000000}">
      <formula1>"Ⅰ,Ⅱ,Ⅲ"</formula1>
    </dataValidation>
  </dataValidations>
  <printOptions horizontalCentered="1"/>
  <pageMargins left="0" right="0" top="0.27559055118110237" bottom="0.27559055118110237" header="0.19685039370078741" footer="0.19685039370078741"/>
  <pageSetup paperSize="9" scale="55"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view="pageBreakPreview" zoomScaleNormal="100" zoomScaleSheetLayoutView="100" workbookViewId="0">
      <selection activeCell="F8" sqref="F8"/>
    </sheetView>
  </sheetViews>
  <sheetFormatPr defaultColWidth="9" defaultRowHeight="13" x14ac:dyDescent="0.2"/>
  <cols>
    <col min="1" max="1" width="2.90625" style="27" customWidth="1"/>
    <col min="2" max="2" width="10.6328125" style="27" customWidth="1"/>
    <col min="3" max="3" width="16.6328125" style="27" bestFit="1" customWidth="1"/>
    <col min="4" max="4" width="8.36328125" style="27" customWidth="1"/>
    <col min="5" max="5" width="14.36328125" style="27" customWidth="1"/>
    <col min="6" max="6" width="17.36328125" style="27" customWidth="1"/>
    <col min="7" max="7" width="13" style="27" customWidth="1"/>
    <col min="8" max="8" width="15.36328125" style="27" customWidth="1"/>
    <col min="9" max="9" width="12.08984375" style="27" customWidth="1"/>
    <col min="10" max="10" width="12.6328125" style="27" customWidth="1"/>
    <col min="11" max="11" width="19.90625" style="27" customWidth="1"/>
    <col min="12" max="12" width="2" style="27" customWidth="1"/>
    <col min="13" max="16384" width="9" style="27"/>
  </cols>
  <sheetData>
    <row r="1" spans="1:14" ht="6" customHeight="1" x14ac:dyDescent="0.2"/>
    <row r="2" spans="1:14" ht="13.5" customHeight="1" x14ac:dyDescent="0.2">
      <c r="A2" s="1"/>
      <c r="B2" s="517" t="s">
        <v>144</v>
      </c>
      <c r="C2" s="517"/>
      <c r="D2" s="517"/>
      <c r="E2" s="517"/>
      <c r="F2" s="517"/>
      <c r="G2" s="517"/>
      <c r="H2" s="517"/>
      <c r="I2" s="517"/>
      <c r="J2" s="517"/>
      <c r="K2" s="517"/>
      <c r="L2" s="1"/>
      <c r="M2" s="1"/>
      <c r="N2" s="1"/>
    </row>
    <row r="3" spans="1:14" ht="13.5" customHeight="1" x14ac:dyDescent="0.2">
      <c r="A3" s="1"/>
      <c r="B3" s="517"/>
      <c r="C3" s="517"/>
      <c r="D3" s="517"/>
      <c r="E3" s="517"/>
      <c r="F3" s="517"/>
      <c r="G3" s="517"/>
      <c r="H3" s="517"/>
      <c r="I3" s="517"/>
      <c r="J3" s="517"/>
      <c r="K3" s="517"/>
      <c r="L3" s="1"/>
      <c r="M3" s="1"/>
      <c r="N3" s="1"/>
    </row>
    <row r="4" spans="1:14" ht="13.5" customHeight="1" x14ac:dyDescent="0.2">
      <c r="A4" s="1"/>
      <c r="B4" s="517"/>
      <c r="C4" s="517"/>
      <c r="D4" s="517"/>
      <c r="E4" s="517"/>
      <c r="F4" s="517"/>
      <c r="G4" s="517"/>
      <c r="H4" s="517"/>
      <c r="I4" s="517"/>
      <c r="J4" s="517"/>
      <c r="K4" s="517"/>
      <c r="L4" s="1"/>
      <c r="M4" s="1"/>
      <c r="N4" s="1"/>
    </row>
    <row r="5" spans="1:14" ht="13.5" customHeight="1" x14ac:dyDescent="0.2">
      <c r="A5" s="1"/>
      <c r="B5" s="517"/>
      <c r="C5" s="517"/>
      <c r="D5" s="517"/>
      <c r="E5" s="517"/>
      <c r="F5" s="517"/>
      <c r="G5" s="517"/>
      <c r="H5" s="517"/>
      <c r="I5" s="517"/>
      <c r="J5" s="517"/>
      <c r="K5" s="517"/>
      <c r="L5" s="1"/>
      <c r="M5" s="1"/>
      <c r="N5" s="1"/>
    </row>
    <row r="6" spans="1:14" ht="8.25" customHeight="1" x14ac:dyDescent="0.2">
      <c r="A6" s="1"/>
      <c r="B6" s="1"/>
      <c r="C6" s="1"/>
      <c r="D6" s="1"/>
      <c r="E6" s="1"/>
      <c r="F6" s="1"/>
      <c r="G6" s="1"/>
      <c r="H6" s="1"/>
      <c r="I6" s="1"/>
      <c r="J6" s="1"/>
      <c r="K6" s="1"/>
      <c r="L6" s="1"/>
      <c r="M6" s="1"/>
      <c r="N6" s="1"/>
    </row>
    <row r="7" spans="1:14" ht="8.25" customHeight="1" x14ac:dyDescent="0.2">
      <c r="A7" s="1"/>
      <c r="B7" s="2"/>
      <c r="C7" s="2"/>
      <c r="D7" s="2"/>
      <c r="E7" s="2"/>
      <c r="F7" s="2"/>
      <c r="G7" s="2"/>
      <c r="H7" s="2"/>
      <c r="I7" s="2"/>
      <c r="J7" s="2"/>
      <c r="K7" s="2"/>
      <c r="L7" s="1"/>
      <c r="M7" s="1"/>
      <c r="N7" s="1"/>
    </row>
    <row r="8" spans="1:14" ht="18.75" customHeight="1" thickBot="1" x14ac:dyDescent="0.25">
      <c r="A8" s="1"/>
      <c r="B8" s="516" t="str">
        <f>日中活動系!L5</f>
        <v>最終更新：</v>
      </c>
      <c r="C8" s="516"/>
      <c r="D8" s="423">
        <f>基準該当事業所!L5</f>
        <v>45260</v>
      </c>
      <c r="E8" s="1"/>
      <c r="F8" s="1"/>
      <c r="G8" s="1"/>
      <c r="H8" s="1"/>
      <c r="I8" s="1"/>
      <c r="J8" s="1"/>
      <c r="K8" s="1"/>
      <c r="L8" s="1"/>
      <c r="M8" s="1"/>
      <c r="N8" s="1"/>
    </row>
    <row r="9" spans="1:14" ht="18.75" customHeight="1" x14ac:dyDescent="0.2">
      <c r="B9" s="518" t="s">
        <v>362</v>
      </c>
      <c r="C9" s="497" t="s">
        <v>145</v>
      </c>
      <c r="D9" s="498"/>
      <c r="E9" s="498"/>
      <c r="F9" s="498"/>
      <c r="G9" s="499"/>
      <c r="H9" s="497" t="s">
        <v>146</v>
      </c>
      <c r="I9" s="498"/>
      <c r="J9" s="499"/>
      <c r="K9" s="520" t="s">
        <v>147</v>
      </c>
    </row>
    <row r="10" spans="1:14" ht="31.5" customHeight="1" thickBot="1" x14ac:dyDescent="0.25">
      <c r="B10" s="519"/>
      <c r="C10" s="103" t="s">
        <v>155</v>
      </c>
      <c r="D10" s="104" t="s">
        <v>158</v>
      </c>
      <c r="E10" s="104" t="s">
        <v>148</v>
      </c>
      <c r="F10" s="104" t="s">
        <v>149</v>
      </c>
      <c r="G10" s="105" t="s">
        <v>8</v>
      </c>
      <c r="H10" s="103" t="s">
        <v>150</v>
      </c>
      <c r="I10" s="104" t="s">
        <v>432</v>
      </c>
      <c r="J10" s="105" t="s">
        <v>433</v>
      </c>
      <c r="K10" s="521"/>
    </row>
    <row r="11" spans="1:14" ht="37.5" customHeight="1" thickBot="1" x14ac:dyDescent="0.25">
      <c r="A11" s="22">
        <v>1</v>
      </c>
      <c r="B11" s="106">
        <v>4312400031</v>
      </c>
      <c r="C11" s="107" t="s">
        <v>434</v>
      </c>
      <c r="D11" s="98" t="s">
        <v>301</v>
      </c>
      <c r="E11" s="98" t="s">
        <v>304</v>
      </c>
      <c r="F11" s="98" t="s">
        <v>187</v>
      </c>
      <c r="G11" s="108" t="s">
        <v>305</v>
      </c>
      <c r="H11" s="109" t="s">
        <v>172</v>
      </c>
      <c r="I11" s="98" t="s">
        <v>296</v>
      </c>
      <c r="J11" s="108" t="s">
        <v>493</v>
      </c>
      <c r="K11" s="110" t="s">
        <v>261</v>
      </c>
    </row>
    <row r="12" spans="1:14" ht="37.5" customHeight="1" thickBot="1" x14ac:dyDescent="0.25">
      <c r="A12" s="22">
        <v>2</v>
      </c>
      <c r="B12" s="111">
        <v>4312400072</v>
      </c>
      <c r="C12" s="112" t="s">
        <v>434</v>
      </c>
      <c r="D12" s="14" t="s">
        <v>262</v>
      </c>
      <c r="E12" s="14" t="s">
        <v>306</v>
      </c>
      <c r="F12" s="14" t="s">
        <v>188</v>
      </c>
      <c r="G12" s="15" t="s">
        <v>307</v>
      </c>
      <c r="H12" s="10" t="s">
        <v>364</v>
      </c>
      <c r="I12" s="14" t="s">
        <v>296</v>
      </c>
      <c r="J12" s="15" t="s">
        <v>494</v>
      </c>
      <c r="K12" s="113" t="s">
        <v>29</v>
      </c>
    </row>
    <row r="13" spans="1:14" ht="37.5" customHeight="1" thickBot="1" x14ac:dyDescent="0.25">
      <c r="A13" s="22">
        <v>3</v>
      </c>
      <c r="B13" s="99">
        <v>4310100245</v>
      </c>
      <c r="C13" s="100" t="s">
        <v>434</v>
      </c>
      <c r="D13" s="30" t="s">
        <v>568</v>
      </c>
      <c r="E13" s="30" t="s">
        <v>302</v>
      </c>
      <c r="F13" s="30" t="s">
        <v>189</v>
      </c>
      <c r="G13" s="28" t="s">
        <v>312</v>
      </c>
      <c r="H13" s="29" t="s">
        <v>295</v>
      </c>
      <c r="I13" s="30" t="s">
        <v>296</v>
      </c>
      <c r="J13" s="28" t="s">
        <v>495</v>
      </c>
      <c r="K13" s="101" t="s">
        <v>303</v>
      </c>
    </row>
    <row r="14" spans="1:14" ht="38.25" customHeight="1" thickBot="1" x14ac:dyDescent="0.25">
      <c r="A14" s="22">
        <v>4</v>
      </c>
      <c r="B14" s="111">
        <v>4310100906</v>
      </c>
      <c r="C14" s="112" t="s">
        <v>434</v>
      </c>
      <c r="D14" s="14" t="s">
        <v>120</v>
      </c>
      <c r="E14" s="14" t="s">
        <v>293</v>
      </c>
      <c r="F14" s="14" t="s">
        <v>190</v>
      </c>
      <c r="G14" s="15" t="s">
        <v>570</v>
      </c>
      <c r="H14" s="10" t="s">
        <v>294</v>
      </c>
      <c r="I14" s="14" t="s">
        <v>296</v>
      </c>
      <c r="J14" s="15" t="s">
        <v>753</v>
      </c>
      <c r="K14" s="113" t="s">
        <v>261</v>
      </c>
    </row>
    <row r="15" spans="1:14" ht="38.25" customHeight="1" thickBot="1" x14ac:dyDescent="0.25">
      <c r="A15" s="22">
        <v>5</v>
      </c>
      <c r="B15" s="111">
        <v>4310100799</v>
      </c>
      <c r="C15" s="112" t="s">
        <v>434</v>
      </c>
      <c r="D15" s="14" t="s">
        <v>301</v>
      </c>
      <c r="E15" s="14" t="s">
        <v>371</v>
      </c>
      <c r="F15" s="14" t="s">
        <v>572</v>
      </c>
      <c r="G15" s="15" t="s">
        <v>98</v>
      </c>
      <c r="H15" s="10" t="s">
        <v>99</v>
      </c>
      <c r="I15" s="14" t="s">
        <v>296</v>
      </c>
      <c r="J15" s="15" t="s">
        <v>100</v>
      </c>
      <c r="K15" s="113" t="s">
        <v>261</v>
      </c>
    </row>
    <row r="16" spans="1:14" ht="39.5" thickBot="1" x14ac:dyDescent="0.25">
      <c r="A16" s="22">
        <v>6</v>
      </c>
      <c r="B16" s="106">
        <v>4310101011</v>
      </c>
      <c r="C16" s="114" t="s">
        <v>434</v>
      </c>
      <c r="D16" s="26" t="s">
        <v>569</v>
      </c>
      <c r="E16" s="26" t="s">
        <v>17</v>
      </c>
      <c r="F16" s="26" t="s">
        <v>573</v>
      </c>
      <c r="G16" s="23" t="s">
        <v>571</v>
      </c>
      <c r="H16" s="25" t="s">
        <v>18</v>
      </c>
      <c r="I16" s="26" t="s">
        <v>428</v>
      </c>
      <c r="J16" s="23" t="s">
        <v>429</v>
      </c>
      <c r="K16" s="102" t="s">
        <v>261</v>
      </c>
    </row>
    <row r="17" spans="1:11" ht="37.5" customHeight="1" thickBot="1" x14ac:dyDescent="0.25">
      <c r="A17" s="22">
        <v>7</v>
      </c>
      <c r="B17" s="111">
        <v>4310101284</v>
      </c>
      <c r="C17" s="112" t="s">
        <v>434</v>
      </c>
      <c r="D17" s="14" t="s">
        <v>301</v>
      </c>
      <c r="E17" s="14" t="s">
        <v>591</v>
      </c>
      <c r="F17" s="14" t="s">
        <v>579</v>
      </c>
      <c r="G17" s="15" t="s">
        <v>592</v>
      </c>
      <c r="H17" s="10" t="s">
        <v>593</v>
      </c>
      <c r="I17" s="14" t="s">
        <v>296</v>
      </c>
      <c r="J17" s="15" t="s">
        <v>580</v>
      </c>
      <c r="K17" s="113" t="s">
        <v>261</v>
      </c>
    </row>
    <row r="18" spans="1:11" ht="37.5" customHeight="1" thickBot="1" x14ac:dyDescent="0.25">
      <c r="A18" s="22">
        <v>8</v>
      </c>
      <c r="B18" s="99">
        <v>4310102779</v>
      </c>
      <c r="C18" s="100" t="s">
        <v>434</v>
      </c>
      <c r="D18" s="30" t="s">
        <v>569</v>
      </c>
      <c r="E18" s="30" t="s">
        <v>589</v>
      </c>
      <c r="F18" s="30" t="s">
        <v>594</v>
      </c>
      <c r="G18" s="28" t="s">
        <v>590</v>
      </c>
      <c r="H18" s="29" t="s">
        <v>586</v>
      </c>
      <c r="I18" s="30" t="s">
        <v>296</v>
      </c>
      <c r="J18" s="28" t="s">
        <v>587</v>
      </c>
      <c r="K18" s="101" t="s">
        <v>303</v>
      </c>
    </row>
    <row r="19" spans="1:11" ht="38.25" customHeight="1" thickBot="1" x14ac:dyDescent="0.25">
      <c r="A19" s="22">
        <v>9</v>
      </c>
      <c r="B19" s="99">
        <v>4310102647</v>
      </c>
      <c r="C19" s="100" t="s">
        <v>434</v>
      </c>
      <c r="D19" s="30" t="s">
        <v>569</v>
      </c>
      <c r="E19" s="30" t="s">
        <v>654</v>
      </c>
      <c r="F19" s="30" t="s">
        <v>602</v>
      </c>
      <c r="G19" s="28" t="s">
        <v>603</v>
      </c>
      <c r="H19" s="29" t="s">
        <v>655</v>
      </c>
      <c r="I19" s="30" t="s">
        <v>174</v>
      </c>
      <c r="J19" s="28" t="s">
        <v>752</v>
      </c>
      <c r="K19" s="113" t="s">
        <v>261</v>
      </c>
    </row>
    <row r="20" spans="1:11" ht="37.5" customHeight="1" thickBot="1" x14ac:dyDescent="0.25">
      <c r="A20" s="22">
        <v>10</v>
      </c>
      <c r="B20" s="99">
        <v>4310100823</v>
      </c>
      <c r="C20" s="100" t="s">
        <v>434</v>
      </c>
      <c r="D20" s="30" t="s">
        <v>569</v>
      </c>
      <c r="E20" s="30" t="s">
        <v>671</v>
      </c>
      <c r="F20" s="30" t="s">
        <v>893</v>
      </c>
      <c r="G20" s="28" t="s">
        <v>197</v>
      </c>
      <c r="H20" s="29" t="s">
        <v>672</v>
      </c>
      <c r="I20" s="30" t="s">
        <v>428</v>
      </c>
      <c r="J20" s="28" t="s">
        <v>162</v>
      </c>
      <c r="K20" s="113" t="s">
        <v>261</v>
      </c>
    </row>
    <row r="21" spans="1:11" ht="37.5" customHeight="1" thickBot="1" x14ac:dyDescent="0.25">
      <c r="A21" s="22">
        <v>11</v>
      </c>
      <c r="B21" s="99">
        <v>4310103264</v>
      </c>
      <c r="C21" s="100" t="s">
        <v>434</v>
      </c>
      <c r="D21" s="30" t="s">
        <v>301</v>
      </c>
      <c r="E21" s="30" t="s">
        <v>894</v>
      </c>
      <c r="F21" s="30" t="s">
        <v>892</v>
      </c>
      <c r="G21" s="28" t="s">
        <v>895</v>
      </c>
      <c r="H21" s="29" t="s">
        <v>896</v>
      </c>
      <c r="I21" s="30" t="s">
        <v>897</v>
      </c>
      <c r="J21" s="28" t="s">
        <v>898</v>
      </c>
      <c r="K21" s="113" t="s">
        <v>261</v>
      </c>
    </row>
    <row r="22" spans="1:11" ht="37.5" customHeight="1" thickBot="1" x14ac:dyDescent="0.25">
      <c r="A22" s="22">
        <v>12</v>
      </c>
      <c r="B22" s="99">
        <v>4310100484</v>
      </c>
      <c r="C22" s="100" t="s">
        <v>434</v>
      </c>
      <c r="D22" s="30" t="s">
        <v>932</v>
      </c>
      <c r="E22" s="30" t="s">
        <v>931</v>
      </c>
      <c r="F22" s="30" t="s">
        <v>933</v>
      </c>
      <c r="G22" s="28" t="s">
        <v>369</v>
      </c>
      <c r="H22" s="29" t="s">
        <v>547</v>
      </c>
      <c r="I22" s="30" t="s">
        <v>282</v>
      </c>
      <c r="J22" s="28" t="s">
        <v>370</v>
      </c>
      <c r="K22" s="113" t="s">
        <v>261</v>
      </c>
    </row>
  </sheetData>
  <mergeCells count="6">
    <mergeCell ref="B8:C8"/>
    <mergeCell ref="B2:K5"/>
    <mergeCell ref="C9:G9"/>
    <mergeCell ref="H9:J9"/>
    <mergeCell ref="B9:B10"/>
    <mergeCell ref="K9:K10"/>
  </mergeCells>
  <phoneticPr fontId="1"/>
  <pageMargins left="0.75" right="0.75" top="1" bottom="1" header="0.51200000000000001" footer="0.51200000000000001"/>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6" sqref="E26"/>
    </sheetView>
  </sheetViews>
  <sheetFormatPr defaultRowHeight="13" x14ac:dyDescent="0.2"/>
  <sheetData>
    <row r="1" spans="1:1" x14ac:dyDescent="0.2">
      <c r="A1" s="119">
        <v>1</v>
      </c>
    </row>
    <row r="2" spans="1:1" x14ac:dyDescent="0.2">
      <c r="A2" s="119">
        <v>2</v>
      </c>
    </row>
    <row r="3" spans="1:1" x14ac:dyDescent="0.2">
      <c r="A3" s="119">
        <v>3</v>
      </c>
    </row>
    <row r="4" spans="1:1" x14ac:dyDescent="0.2">
      <c r="A4" s="119">
        <v>4</v>
      </c>
    </row>
    <row r="5" spans="1:1" x14ac:dyDescent="0.2">
      <c r="A5" s="119">
        <v>5</v>
      </c>
    </row>
    <row r="6" spans="1:1" x14ac:dyDescent="0.2">
      <c r="A6" s="119">
        <v>6</v>
      </c>
    </row>
    <row r="7" spans="1:1" x14ac:dyDescent="0.2">
      <c r="A7" s="119">
        <v>7</v>
      </c>
    </row>
    <row r="8" spans="1:1" x14ac:dyDescent="0.2">
      <c r="A8" s="119">
        <v>8</v>
      </c>
    </row>
    <row r="9" spans="1:1" x14ac:dyDescent="0.2">
      <c r="A9" s="119">
        <v>9</v>
      </c>
    </row>
    <row r="10" spans="1:1" x14ac:dyDescent="0.2">
      <c r="A10" s="119">
        <v>10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8"/>
  <sheetViews>
    <sheetView workbookViewId="0">
      <selection activeCell="E9" sqref="E9"/>
    </sheetView>
  </sheetViews>
  <sheetFormatPr defaultRowHeight="13" x14ac:dyDescent="0.2"/>
  <cols>
    <col min="2" max="2" width="21.08984375" customWidth="1"/>
    <col min="3" max="3" width="25.36328125" customWidth="1"/>
    <col min="4" max="5" width="21.08984375" customWidth="1"/>
    <col min="6" max="6" width="18" customWidth="1"/>
    <col min="7" max="7" width="18.6328125" customWidth="1"/>
  </cols>
  <sheetData>
    <row r="2" spans="2:9" x14ac:dyDescent="0.2">
      <c r="B2" s="115" t="s">
        <v>685</v>
      </c>
      <c r="C2" s="115" t="s">
        <v>684</v>
      </c>
      <c r="D2" s="115" t="s">
        <v>686</v>
      </c>
      <c r="E2" s="115" t="s">
        <v>691</v>
      </c>
    </row>
    <row r="3" spans="2:9" x14ac:dyDescent="0.2">
      <c r="B3" s="115" t="s">
        <v>687</v>
      </c>
      <c r="C3" s="115" t="s">
        <v>688</v>
      </c>
      <c r="D3" s="115" t="s">
        <v>689</v>
      </c>
      <c r="E3" s="115" t="s">
        <v>690</v>
      </c>
    </row>
    <row r="4" spans="2:9" x14ac:dyDescent="0.2">
      <c r="B4" t="s">
        <v>713</v>
      </c>
      <c r="C4" t="s">
        <v>706</v>
      </c>
      <c r="D4" t="s">
        <v>698</v>
      </c>
      <c r="E4" t="s">
        <v>692</v>
      </c>
    </row>
    <row r="5" spans="2:9" x14ac:dyDescent="0.2">
      <c r="B5" t="s">
        <v>714</v>
      </c>
      <c r="C5" t="s">
        <v>707</v>
      </c>
      <c r="D5" t="s">
        <v>699</v>
      </c>
      <c r="E5" t="s">
        <v>693</v>
      </c>
    </row>
    <row r="6" spans="2:9" x14ac:dyDescent="0.2">
      <c r="B6" t="s">
        <v>715</v>
      </c>
      <c r="C6" t="s">
        <v>708</v>
      </c>
      <c r="D6" t="s">
        <v>700</v>
      </c>
      <c r="E6" t="s">
        <v>694</v>
      </c>
    </row>
    <row r="7" spans="2:9" x14ac:dyDescent="0.2">
      <c r="B7" t="s">
        <v>716</v>
      </c>
      <c r="C7" t="s">
        <v>709</v>
      </c>
      <c r="D7" t="s">
        <v>701</v>
      </c>
      <c r="E7" t="s">
        <v>695</v>
      </c>
    </row>
    <row r="8" spans="2:9" x14ac:dyDescent="0.2">
      <c r="B8" t="s">
        <v>717</v>
      </c>
      <c r="C8" t="s">
        <v>710</v>
      </c>
      <c r="D8" t="s">
        <v>702</v>
      </c>
      <c r="E8" t="s">
        <v>696</v>
      </c>
    </row>
    <row r="9" spans="2:9" x14ac:dyDescent="0.2">
      <c r="B9" t="s">
        <v>718</v>
      </c>
      <c r="C9" t="s">
        <v>711</v>
      </c>
      <c r="D9" t="s">
        <v>703</v>
      </c>
      <c r="E9" t="s">
        <v>697</v>
      </c>
    </row>
    <row r="10" spans="2:9" x14ac:dyDescent="0.2">
      <c r="B10" s="116">
        <v>0</v>
      </c>
      <c r="C10" t="s">
        <v>712</v>
      </c>
      <c r="D10" t="s">
        <v>704</v>
      </c>
      <c r="E10" t="s">
        <v>789</v>
      </c>
    </row>
    <row r="11" spans="2:9" x14ac:dyDescent="0.2">
      <c r="B11" t="s">
        <v>705</v>
      </c>
      <c r="C11" t="s">
        <v>705</v>
      </c>
      <c r="D11" t="s">
        <v>705</v>
      </c>
    </row>
    <row r="14" spans="2:9" x14ac:dyDescent="0.2">
      <c r="B14" t="s">
        <v>152</v>
      </c>
      <c r="C14" t="s">
        <v>719</v>
      </c>
      <c r="D14" s="115" t="s">
        <v>685</v>
      </c>
      <c r="E14" s="115" t="s">
        <v>684</v>
      </c>
      <c r="F14" s="115" t="s">
        <v>686</v>
      </c>
      <c r="G14" s="115" t="s">
        <v>691</v>
      </c>
    </row>
    <row r="15" spans="2:9" x14ac:dyDescent="0.2">
      <c r="B15" t="s">
        <v>720</v>
      </c>
      <c r="C15" t="s">
        <v>722</v>
      </c>
      <c r="D15" t="s">
        <v>725</v>
      </c>
      <c r="E15" t="s">
        <v>726</v>
      </c>
      <c r="F15" t="s">
        <v>725</v>
      </c>
      <c r="G15" t="s">
        <v>727</v>
      </c>
    </row>
    <row r="16" spans="2:9" ht="26" x14ac:dyDescent="0.2">
      <c r="B16" t="s">
        <v>721</v>
      </c>
      <c r="C16" t="s">
        <v>723</v>
      </c>
      <c r="E16" t="s">
        <v>725</v>
      </c>
      <c r="G16" s="115" t="s">
        <v>728</v>
      </c>
      <c r="H16" s="115"/>
      <c r="I16" s="115"/>
    </row>
    <row r="17" spans="2:3" x14ac:dyDescent="0.2">
      <c r="B17" t="s">
        <v>6</v>
      </c>
      <c r="C17" t="s">
        <v>724</v>
      </c>
    </row>
    <row r="18" spans="2:3" x14ac:dyDescent="0.2">
      <c r="C18" t="s">
        <v>725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日中活動系</vt:lpstr>
      <vt:lpstr>基準該当事業所</vt:lpstr>
      <vt:lpstr>（就労継続支援Ａ型）利用者負担減免実施</vt:lpstr>
      <vt:lpstr>Sheet2</vt:lpstr>
      <vt:lpstr>Sheet1</vt:lpstr>
      <vt:lpstr>基準該当事業所!Criteria</vt:lpstr>
      <vt:lpstr>日中活動系!Criteria</vt:lpstr>
      <vt:lpstr>'（就労継続支援Ａ型）利用者負担減免実施'!Print_Area</vt:lpstr>
      <vt:lpstr>基準該当事業所!Print_Area</vt:lpstr>
      <vt:lpstr>日中活動系!Print_Area</vt:lpstr>
      <vt:lpstr>基準該当事業所!Print_Titles</vt:lpstr>
      <vt:lpstr>日中活動系!Print_Titles</vt:lpstr>
      <vt:lpstr>基準該当事業所!データ範囲</vt:lpstr>
      <vt:lpstr>データ範囲</vt:lpstr>
      <vt:lpstr>基準該当事業所!差込範囲</vt:lpstr>
      <vt:lpstr>差込範囲</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高田　浩貴</cp:lastModifiedBy>
  <cp:lastPrinted>2022-05-19T04:24:00Z</cp:lastPrinted>
  <dcterms:created xsi:type="dcterms:W3CDTF">2006-09-28T11:13:02Z</dcterms:created>
  <dcterms:modified xsi:type="dcterms:W3CDTF">2023-12-26T08:38:28Z</dcterms:modified>
</cp:coreProperties>
</file>